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5" activeTab="5"/>
  </bookViews>
  <sheets>
    <sheet name="附表1部门财政拨款收支总表" sheetId="1" r:id="rId1"/>
    <sheet name="附表2部门一般公共预算支出预算表" sheetId="2" r:id="rId2"/>
    <sheet name="附表3部门一般公共预算基本支出表" sheetId="3" r:id="rId3"/>
    <sheet name="附表4部门政府性基金收支预算表" sheetId="4" r:id="rId4"/>
    <sheet name="附表5部门国有资本经营收支预算表" sheetId="5" r:id="rId5"/>
    <sheet name="附表6部门收支预算总表" sheetId="6" r:id="rId6"/>
    <sheet name="附表7部门收入预算总表" sheetId="7" r:id="rId7"/>
    <sheet name="附表8部门支出预算总表" sheetId="8" r:id="rId8"/>
    <sheet name="附表9部门政府采购支出表" sheetId="9" r:id="rId9"/>
  </sheets>
  <definedNames>
    <definedName name="_xlnm.Print_Area" localSheetId="0">'附表1部门财政拨款收支总表'!$A$1:$F$38</definedName>
    <definedName name="_xlnm.Print_Area" localSheetId="1">'附表2部门一般公共预算支出预算表'!$A$1:$F$25</definedName>
    <definedName name="_xlnm.Print_Titles" localSheetId="1">'附表2部门一般公共预算支出预算表'!$1:$4</definedName>
    <definedName name="_xlnm.Print_Area" localSheetId="2">'附表3部门一般公共预算基本支出表'!$A$1:$F$40</definedName>
    <definedName name="_xlnm.Print_Titles" localSheetId="2">'附表3部门一般公共预算基本支出表'!$1:$4</definedName>
    <definedName name="_xlnm.Print_Area" localSheetId="3">'附表4部门政府性基金收支预算表'!$A$1:$F$5</definedName>
    <definedName name="_xlnm.Print_Titles" localSheetId="3">'附表4部门政府性基金收支预算表'!$1:$5</definedName>
    <definedName name="_xlnm.Print_Area" localSheetId="4">'附表5部门国有资本经营收支预算表'!$A$1:$F$5</definedName>
    <definedName name="_xlnm.Print_Titles" localSheetId="4">'附表5部门国有资本经营收支预算表'!$1:$5</definedName>
    <definedName name="_xlnm.Print_Area" localSheetId="5">'附表6部门收支预算总表'!$A$1:$D$39</definedName>
    <definedName name="_xlnm.Print_Area" localSheetId="6">'附表7部门收入预算总表'!$A$1:$M$33</definedName>
    <definedName name="_xlnm.Print_Titles" localSheetId="6">'附表7部门收入预算总表'!$1:$5</definedName>
    <definedName name="_xlnm.Print_Area" localSheetId="7">'附表8部门支出预算总表'!$A$1:$F$25</definedName>
    <definedName name="_xlnm.Print_Titles" localSheetId="7">'附表8部门支出预算总表'!$1:$4</definedName>
    <definedName name="_xlnm.Print_Area" localSheetId="8">'附表9部门政府采购支出表'!$A$1:$M$10</definedName>
    <definedName name="_xlnm.Print_Titles" localSheetId="8">'附表9部门政府采购支出表'!$1:$5</definedName>
  </definedNames>
  <calcPr fullCalcOnLoad="1"/>
</workbook>
</file>

<file path=xl/sharedStrings.xml><?xml version="1.0" encoding="utf-8"?>
<sst xmlns="http://schemas.openxmlformats.org/spreadsheetml/2006/main" count="397" uniqueCount="217">
  <si>
    <t>附表1</t>
  </si>
  <si>
    <t>2020年部门财政拨款收支预算总表</t>
  </si>
  <si>
    <t>部门：市粮食和物资储备局</t>
  </si>
  <si>
    <t>单位：万元</t>
  </si>
  <si>
    <t xml:space="preserve">收入             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</si>
  <si>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</si>
  <si>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</si>
  <si>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</si>
  <si>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</si>
  <si>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</si>
  <si>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</si>
  <si>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</si>
  <si>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</si>
  <si>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  政府性基金预算拨款</t>
  </si>
  <si>
    <t xml:space="preserve">  （一）一般公共服务支出</t>
  </si>
  <si>
    <t xml:space="preserve">  （二）外交支出</t>
  </si>
  <si>
    <t>二、本年收入</t>
  </si>
  <si>
    <t xml:space="preserve">  （三）国防支出</t>
  </si>
  <si>
    <t xml:space="preserve">    （一）一般公共预算拨款</t>
  </si>
  <si>
    <t xml:space="preserve">  （四）公共安全支出</t>
  </si>
  <si>
    <t xml:space="preserve">        经常收入预算拨款</t>
  </si>
  <si>
    <t xml:space="preserve">  （五）教育支出</t>
  </si>
  <si>
    <t xml:space="preserve">        国库管理非税收入</t>
  </si>
  <si>
    <t xml:space="preserve">  （六）科学技术支出</t>
  </si>
  <si>
    <t xml:space="preserve">    （二）政府性基金预算拨款</t>
  </si>
  <si>
    <t xml:space="preserve">  （七）文化体育与传媒支出</t>
  </si>
  <si>
    <t xml:space="preserve">  （八）社会保障和就业支出</t>
  </si>
  <si>
    <t xml:space="preserve">  （九）社会保险基金支出</t>
  </si>
  <si>
    <t xml:space="preserve">  （十）医疗卫生与计划生育支出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</si>
  <si>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</si>
  <si>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</si>
  <si>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</si>
  <si>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</si>
  <si>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（十五）资源勘探电力信息等支出</t>
  </si>
  <si>
    <t xml:space="preserve">  （十六）商业服务业等支出</t>
  </si>
  <si>
    <t xml:space="preserve">  （十七）金融支出</t>
  </si>
  <si>
    <t xml:space="preserve">  （十八）援助其他地区支出</t>
  </si>
  <si>
    <t xml:space="preserve">  （十九）国土海洋气象等支出</t>
  </si>
  <si>
    <t xml:space="preserve">  （二十）住房保障支出</t>
  </si>
  <si>
    <t xml:space="preserve">  （二十一）粮油物资储备支出</t>
  </si>
  <si>
    <t xml:space="preserve">  （二十二）国有资本经营预算支出</t>
  </si>
  <si>
    <t xml:space="preserve">  （二十三）预备费</t>
  </si>
  <si>
    <t xml:space="preserve">  （二十四）其他支出</t>
  </si>
  <si>
    <t xml:space="preserve">  （二十五）转移性支出</t>
  </si>
  <si>
    <t xml:space="preserve">  （二十六）债务还本支出</t>
  </si>
  <si>
    <t xml:space="preserve">  （二十七）债务付息支出</t>
  </si>
  <si>
    <t xml:space="preserve">  （二十八）债务发行费用支出</t>
  </si>
  <si>
    <t>二、结转下年</t>
  </si>
  <si>
    <t>收入总计</t>
  </si>
  <si>
    <t>支出总计</t>
  </si>
  <si>
    <t>附表2</t>
  </si>
  <si>
    <t>2020年部门一般公共预算支出预算表</t>
  </si>
  <si>
    <t>科目编码</t>
  </si>
  <si>
    <t>科目名称</t>
  </si>
  <si>
    <t>基本支出</t>
  </si>
  <si>
    <t>项目支出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</si>
  <si>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</si>
  <si>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</si>
  <si>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</si>
  <si>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</si>
  <si>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</si>
  <si>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</si>
  <si>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</si>
  <si>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</si>
  <si>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</si>
  <si>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</si>
  <si>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</si>
  <si>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</si>
  <si>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</si>
  <si>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</si>
  <si>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</si>
  <si>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</si>
  <si>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</si>
  <si>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</si>
  <si>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213</t>
  </si>
  <si>
    <t>农林水支出</t>
  </si>
  <si>
    <t xml:space="preserve">  21301</t>
  </si>
  <si>
    <t xml:space="preserve">  农业农村</t>
  </si>
  <si>
    <t xml:space="preserve">    2130119</t>
  </si>
  <si>
    <t xml:space="preserve">    防灾救灾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</si>
  <si>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</si>
  <si>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</si>
  <si>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</si>
  <si>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</si>
  <si>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</si>
  <si>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</si>
  <si>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222</t>
  </si>
  <si>
    <t>粮油物资储备支出</t>
  </si>
  <si>
    <t xml:space="preserve">  22201</t>
  </si>
  <si>
    <t xml:space="preserve">  粮油事务</t>
  </si>
  <si>
    <t xml:space="preserve">    2220101</t>
  </si>
  <si>
    <t xml:space="preserve">    行政运行（粮油事务）</t>
  </si>
  <si>
    <t xml:space="preserve">    2220106</t>
  </si>
  <si>
    <t xml:space="preserve">    粮食专项业务活动</t>
  </si>
  <si>
    <t xml:space="preserve">    2220150</t>
  </si>
  <si>
    <t xml:space="preserve">    事业运行（粮油事务）</t>
  </si>
  <si>
    <t>附表3</t>
  </si>
  <si>
    <t>2020年部门一般公共预算基本支出预算表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</si>
  <si>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</si>
  <si>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</si>
  <si>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</si>
  <si>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</si>
  <si>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</si>
  <si>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</si>
  <si>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</si>
  <si>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</si>
  <si>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</si>
  <si>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</si>
  <si>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</si>
  <si>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</si>
  <si>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</si>
  <si>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</si>
  <si>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</si>
  <si>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</si>
  <si>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</si>
  <si>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</si>
  <si>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</si>
  <si>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</si>
  <si>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</si>
  <si>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</si>
  <si>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</si>
  <si>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</si>
  <si>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</si>
  <si>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</si>
  <si>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</si>
  <si>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</si>
  <si>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</si>
  <si>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</si>
  <si>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</si>
  <si>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</si>
  <si>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</si>
  <si>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</si>
  <si>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</si>
  <si>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</si>
  <si>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</si>
  <si>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</si>
  <si>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</si>
  <si>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</si>
  <si>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</si>
  <si>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</si>
  <si>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</si>
  <si>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</si>
  <si>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</si>
  <si>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</si>
  <si>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</si>
  <si>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</si>
  <si>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</si>
  <si>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</si>
  <si>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</si>
  <si>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</si>
  <si>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</si>
  <si>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</si>
  <si>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</si>
  <si>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</si>
  <si>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</si>
  <si>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</si>
  <si>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</si>
  <si>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</si>
  <si>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</si>
  <si>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</si>
  <si>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</si>
  <si>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</si>
  <si>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</si>
  <si>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</si>
  <si>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</si>
  <si>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</si>
  <si>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</si>
  <si>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</si>
  <si>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附表4</t>
  </si>
  <si>
    <t>2020年部门政府性基金预算收支预算表</t>
  </si>
  <si>
    <t>本年政府性基金财政拨款收入</t>
  </si>
  <si>
    <t>本年政府性基金财政拨款支出</t>
  </si>
  <si>
    <t>注：淮南市粮食和物资储备局没有政府性基金预算拨款收入，也没有政府性基金预算支出，故本表无数据。</t>
  </si>
  <si>
    <t>附表5</t>
  </si>
  <si>
    <t>2020年部门国有资本经营收支预算表</t>
  </si>
  <si>
    <t>国有资本经营收入预算</t>
  </si>
  <si>
    <t>国有资本经营支出预算</t>
  </si>
  <si>
    <t>注：淮南市粮食和物资储备局没有国有资本经营预算拨款收入，也没有国有资本经营预算支出，故本表无数据</t>
  </si>
  <si>
    <t>附表6</t>
  </si>
  <si>
    <t>2020年部门收支预算总表</t>
  </si>
  <si>
    <t>一、一般公共预算拨款收入</t>
  </si>
  <si>
    <t>二、政府性基金预算拨款收入</t>
  </si>
  <si>
    <t>三、纳入转户管理非税收入</t>
  </si>
  <si>
    <t>四、其他收入</t>
  </si>
  <si>
    <t xml:space="preserve">    事业收入</t>
  </si>
  <si>
    <t xml:space="preserve">    经营收入</t>
  </si>
  <si>
    <t xml:space="preserve">    上级补助收入</t>
  </si>
  <si>
    <t xml:space="preserve">    附属单位上缴收入</t>
  </si>
  <si>
    <t xml:space="preserve">    其他</t>
  </si>
  <si>
    <t>本年收入合计</t>
  </si>
  <si>
    <t>本年支出合计</t>
  </si>
  <si>
    <t>上年结余</t>
  </si>
  <si>
    <t>结转下年</t>
  </si>
  <si>
    <t>附表7</t>
  </si>
  <si>
    <t>2020年部门收入预算总表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</si>
  <si>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</si>
  <si>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</si>
  <si>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</si>
  <si>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</si>
  <si>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</si>
  <si>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</si>
  <si>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</si>
  <si>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</si>
  <si>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</si>
  <si>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</si>
  <si>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附表8</t>
  </si>
  <si>
    <t>2020年部门支出预算总表</t>
  </si>
  <si>
    <t>附表9</t>
  </si>
  <si>
    <t>2020年部门政府采购支出表</t>
  </si>
  <si>
    <t>支出项目/政府采购项目名称</t>
  </si>
  <si>
    <t>一般公共预算</t>
  </si>
  <si>
    <t>政府性基金预算</t>
  </si>
  <si>
    <t>其他资金</t>
  </si>
  <si>
    <t>经常性业务项目</t>
  </si>
  <si>
    <t xml:space="preserve">  粮食流通监督检查和应急保障</t>
  </si>
  <si>
    <t>专项业务项目</t>
  </si>
  <si>
    <t xml:space="preserve">  市级应急救灾物资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</si>
</sst>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8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u val="single"/>
      <sz val="18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28" fillId="7" borderId="0" applyNumberFormat="0" applyBorder="0" applyAlignment="0" applyProtection="0"/>
    <xf numFmtId="0" fontId="30" fillId="8" borderId="0" applyNumberFormat="0" applyBorder="0" applyAlignment="0" applyProtection="0"/>
    <xf numFmtId="0" fontId="9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2" borderId="2" applyNumberFormat="0" applyFont="0" applyAlignment="0" applyProtection="0"/>
    <xf numFmtId="0" fontId="31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14" borderId="0" applyNumberFormat="0" applyBorder="0" applyAlignment="0" applyProtection="0"/>
    <xf numFmtId="0" fontId="35" fillId="0" borderId="4" applyNumberFormat="0" applyFill="0" applyAlignment="0" applyProtection="0"/>
    <xf numFmtId="0" fontId="31" fillId="15" borderId="0" applyNumberFormat="0" applyBorder="0" applyAlignment="0" applyProtection="0"/>
    <xf numFmtId="0" fontId="41" fillId="16" borderId="5" applyNumberFormat="0" applyAlignment="0" applyProtection="0"/>
    <xf numFmtId="0" fontId="42" fillId="16" borderId="1" applyNumberFormat="0" applyAlignment="0" applyProtection="0"/>
    <xf numFmtId="0" fontId="43" fillId="17" borderId="6" applyNumberFormat="0" applyAlignment="0" applyProtection="0"/>
    <xf numFmtId="0" fontId="28" fillId="18" borderId="0" applyNumberFormat="0" applyBorder="0" applyAlignment="0" applyProtection="0"/>
    <xf numFmtId="0" fontId="31" fillId="19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28" fillId="36" borderId="0" applyNumberFormat="0" applyBorder="0" applyAlignment="0" applyProtection="0"/>
    <xf numFmtId="0" fontId="31" fillId="37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76" fontId="4" fillId="0" borderId="13" xfId="0" applyNumberFormat="1" applyFont="1" applyFill="1" applyBorder="1" applyAlignment="1">
      <alignment horizontal="left" vertical="center"/>
    </xf>
    <xf numFmtId="0" fontId="0" fillId="0" borderId="13" xfId="0" applyFont="1" applyFill="1" applyBorder="1" applyAlignment="1">
      <alignment/>
    </xf>
    <xf numFmtId="49" fontId="4" fillId="0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/>
    </xf>
    <xf numFmtId="176" fontId="4" fillId="0" borderId="9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2" fillId="0" borderId="0" xfId="0" applyFont="1" applyFill="1" applyAlignment="1">
      <alignment horizontal="right" vertical="center"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176" fontId="4" fillId="0" borderId="15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6" fontId="6" fillId="0" borderId="10" xfId="0" applyNumberFormat="1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 applyProtection="1">
      <alignment vertical="center"/>
      <protection/>
    </xf>
    <xf numFmtId="176" fontId="4" fillId="0" borderId="14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>
      <alignment vertical="center"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176" fontId="4" fillId="0" borderId="19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>
      <alignment vertical="center"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 applyProtection="1">
      <alignment vertical="center"/>
      <protection/>
    </xf>
    <xf numFmtId="176" fontId="2" fillId="0" borderId="0" xfId="0" applyNumberFormat="1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right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2" fontId="4" fillId="0" borderId="9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0" fontId="0" fillId="0" borderId="0" xfId="0" applyAlignment="1">
      <alignment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9" xfId="0" applyNumberFormat="1" applyFont="1" applyFill="1" applyBorder="1" applyAlignment="1" applyProtection="1">
      <alignment horizontal="right" vertical="center" wrapText="1"/>
      <protection/>
    </xf>
    <xf numFmtId="4" fontId="2" fillId="0" borderId="20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6"/>
  <sheetViews>
    <sheetView showGridLines="0" showZeros="0" workbookViewId="0" topLeftCell="A1">
      <selection activeCell="A9" sqref="A9"/>
    </sheetView>
  </sheetViews>
  <sheetFormatPr defaultColWidth="6.83203125" defaultRowHeight="11.25"/>
  <cols>
    <col min="1" max="1" width="40.33203125" style="0" customWidth="1"/>
    <col min="2" max="2" width="28.66015625" style="0" customWidth="1"/>
    <col min="3" max="3" width="40.83203125" style="0" customWidth="1"/>
    <col min="4" max="4" width="20.66015625" style="0" customWidth="1"/>
    <col min="5" max="5" width="28.66015625" style="113" customWidth="1"/>
    <col min="6" max="6" width="18.16015625" style="0" customWidth="1"/>
    <col min="7" max="161" width="5" style="0" customWidth="1"/>
    <col min="162" max="16384" width="5.16015625" style="0" customWidth="1"/>
  </cols>
  <sheetData>
    <row r="1" ht="17.25" customHeight="1">
      <c r="A1" s="41" t="s">
        <v>0</v>
      </c>
    </row>
    <row r="2" spans="1:253" s="111" customFormat="1" ht="26.25" customHeight="1">
      <c r="A2" s="1" t="s">
        <v>1</v>
      </c>
      <c r="B2" s="1"/>
      <c r="C2" s="1"/>
      <c r="D2" s="1"/>
      <c r="E2" s="1"/>
      <c r="F2" s="42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</row>
    <row r="3" spans="1:253" s="111" customFormat="1" ht="18.75" customHeight="1">
      <c r="A3" s="45" t="s">
        <v>2</v>
      </c>
      <c r="B3" s="2"/>
      <c r="C3" s="45"/>
      <c r="D3" s="45"/>
      <c r="E3"/>
      <c r="F3" s="37" t="s">
        <v>3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</row>
    <row r="4" spans="1:253" s="111" customFormat="1" ht="18" customHeight="1">
      <c r="A4" s="9" t="s">
        <v>4</v>
      </c>
      <c r="B4" s="46"/>
      <c r="C4" s="47" t="s">
        <v>5</v>
      </c>
      <c r="D4" s="114"/>
      <c r="E4" s="115"/>
      <c r="F4" s="48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</row>
    <row r="5" spans="1:253" s="111" customFormat="1" ht="35.25" customHeight="1">
      <c r="A5" s="9" t="s">
        <v>6</v>
      </c>
      <c r="B5" s="49" t="s">
        <v>7</v>
      </c>
      <c r="C5" s="50" t="s">
        <v>6</v>
      </c>
      <c r="D5" s="116" t="s">
        <v>8</v>
      </c>
      <c r="E5" s="117" t="s">
        <v>9</v>
      </c>
      <c r="F5" s="51" t="s">
        <v>10</v>
      </c>
      <c r="G5" s="45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</row>
    <row r="6" spans="1:253" s="111" customFormat="1" ht="22.5" customHeight="1">
      <c r="A6" s="52" t="s">
        <v>11</v>
      </c>
      <c r="B6" s="55"/>
      <c r="C6" s="54" t="s">
        <v>12</v>
      </c>
      <c r="D6" s="118">
        <f>SUM(D7:D34)</f>
        <v>534.21</v>
      </c>
      <c r="E6" s="118">
        <f>SUM(E7:E34)</f>
        <v>534.21</v>
      </c>
      <c r="F6" s="53">
        <f>SUM(F7:F34)</f>
        <v>0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</row>
    <row r="7" spans="1:253" s="111" customFormat="1" ht="22.5" customHeight="1">
      <c r="A7" s="56" t="s">
        <v>13</v>
      </c>
      <c r="B7" s="53"/>
      <c r="C7" s="58" t="s">
        <v>14</v>
      </c>
      <c r="D7" s="118">
        <f aca="true" t="shared" si="0" ref="D7:D34">E7+F7</f>
        <v>0</v>
      </c>
      <c r="E7" s="118">
        <v>0</v>
      </c>
      <c r="F7" s="55">
        <v>0</v>
      </c>
      <c r="G7" s="45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</row>
    <row r="8" spans="1:253" s="111" customFormat="1" ht="22.5" customHeight="1">
      <c r="A8" s="52"/>
      <c r="B8" s="57"/>
      <c r="C8" s="60" t="s">
        <v>15</v>
      </c>
      <c r="D8" s="118">
        <f t="shared" si="0"/>
        <v>0</v>
      </c>
      <c r="E8" s="119">
        <v>0</v>
      </c>
      <c r="F8" s="55">
        <v>0</v>
      </c>
      <c r="G8" s="45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</row>
    <row r="9" spans="1:253" s="111" customFormat="1" ht="22.5" customHeight="1">
      <c r="A9" s="61" t="s">
        <v>16</v>
      </c>
      <c r="B9" s="53"/>
      <c r="C9" s="60" t="s">
        <v>17</v>
      </c>
      <c r="D9" s="118">
        <f t="shared" si="0"/>
        <v>0</v>
      </c>
      <c r="E9" s="120">
        <v>0</v>
      </c>
      <c r="F9" s="55">
        <v>0</v>
      </c>
      <c r="G9" s="45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</row>
    <row r="10" spans="1:253" s="111" customFormat="1" ht="22.5" customHeight="1">
      <c r="A10" s="52" t="s">
        <v>18</v>
      </c>
      <c r="B10" s="57">
        <f>SUM(B11:B12)</f>
        <v>534.21</v>
      </c>
      <c r="C10" s="60" t="s">
        <v>19</v>
      </c>
      <c r="D10" s="118">
        <f t="shared" si="0"/>
        <v>0</v>
      </c>
      <c r="E10" s="121">
        <v>0</v>
      </c>
      <c r="F10" s="55">
        <v>0</v>
      </c>
      <c r="G10" s="45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</row>
    <row r="11" spans="1:253" s="111" customFormat="1" ht="22.5" customHeight="1">
      <c r="A11" s="61" t="s">
        <v>20</v>
      </c>
      <c r="B11" s="55">
        <v>471.01</v>
      </c>
      <c r="C11" s="60" t="s">
        <v>21</v>
      </c>
      <c r="D11" s="118">
        <f t="shared" si="0"/>
        <v>0</v>
      </c>
      <c r="E11" s="121">
        <v>0</v>
      </c>
      <c r="F11" s="55">
        <v>0</v>
      </c>
      <c r="G11" s="45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</row>
    <row r="12" spans="1:253" s="111" customFormat="1" ht="22.5" customHeight="1">
      <c r="A12" s="52" t="s">
        <v>22</v>
      </c>
      <c r="B12" s="53">
        <v>63.2</v>
      </c>
      <c r="C12" s="60" t="s">
        <v>23</v>
      </c>
      <c r="D12" s="118">
        <f t="shared" si="0"/>
        <v>0</v>
      </c>
      <c r="E12" s="121">
        <v>0</v>
      </c>
      <c r="F12" s="55">
        <v>0</v>
      </c>
      <c r="G12" s="45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</row>
    <row r="13" spans="1:253" s="111" customFormat="1" ht="22.5" customHeight="1">
      <c r="A13" s="62" t="s">
        <v>24</v>
      </c>
      <c r="B13" s="65">
        <v>0</v>
      </c>
      <c r="C13" s="60" t="s">
        <v>25</v>
      </c>
      <c r="D13" s="118">
        <f t="shared" si="0"/>
        <v>0</v>
      </c>
      <c r="E13" s="121">
        <v>0</v>
      </c>
      <c r="F13" s="55">
        <v>0</v>
      </c>
      <c r="G13" s="45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</row>
    <row r="14" spans="1:253" s="111" customFormat="1" ht="22.5" customHeight="1">
      <c r="A14" s="63"/>
      <c r="B14" s="65"/>
      <c r="C14" s="64" t="s">
        <v>26</v>
      </c>
      <c r="D14" s="118">
        <f t="shared" si="0"/>
        <v>70.99</v>
      </c>
      <c r="E14" s="121">
        <v>70.99</v>
      </c>
      <c r="F14" s="55">
        <v>0</v>
      </c>
      <c r="G14" s="45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</row>
    <row r="15" spans="1:253" s="111" customFormat="1" ht="22.5" customHeight="1">
      <c r="A15" s="63"/>
      <c r="B15" s="65"/>
      <c r="C15" s="64" t="s">
        <v>27</v>
      </c>
      <c r="D15" s="118">
        <f t="shared" si="0"/>
        <v>0</v>
      </c>
      <c r="E15" s="121">
        <v>0</v>
      </c>
      <c r="F15" s="55">
        <v>0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</row>
    <row r="16" spans="1:253" s="111" customFormat="1" ht="22.5" customHeight="1">
      <c r="A16" s="63"/>
      <c r="B16" s="65"/>
      <c r="C16" s="60" t="s">
        <v>28</v>
      </c>
      <c r="D16" s="118">
        <f t="shared" si="0"/>
        <v>55.68</v>
      </c>
      <c r="E16" s="121">
        <v>55.68</v>
      </c>
      <c r="F16" s="55">
        <v>0</v>
      </c>
      <c r="G16" s="45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</row>
    <row r="17" spans="1:253" s="111" customFormat="1" ht="22.5" customHeight="1">
      <c r="A17" s="63"/>
      <c r="B17" s="65"/>
      <c r="C17" s="64" t="s">
        <v>29</v>
      </c>
      <c r="D17" s="118">
        <f t="shared" si="0"/>
        <v>0</v>
      </c>
      <c r="E17" s="121">
        <v>0</v>
      </c>
      <c r="F17" s="55">
        <v>0</v>
      </c>
      <c r="G17" s="45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</row>
    <row r="18" spans="1:253" s="111" customFormat="1" ht="22.5" customHeight="1">
      <c r="A18" s="63"/>
      <c r="B18" s="65"/>
      <c r="C18" s="60" t="s">
        <v>30</v>
      </c>
      <c r="D18" s="118">
        <f t="shared" si="0"/>
        <v>0</v>
      </c>
      <c r="E18" s="121">
        <v>0</v>
      </c>
      <c r="F18" s="55">
        <v>0</v>
      </c>
      <c r="G18" s="45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</row>
    <row r="19" spans="1:253" s="111" customFormat="1" ht="22.5" customHeight="1">
      <c r="A19" s="63"/>
      <c r="B19" s="65"/>
      <c r="C19" s="64" t="s">
        <v>31</v>
      </c>
      <c r="D19" s="118">
        <f t="shared" si="0"/>
        <v>30</v>
      </c>
      <c r="E19" s="121">
        <v>30</v>
      </c>
      <c r="F19" s="55">
        <v>0</v>
      </c>
      <c r="G19" s="45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</row>
    <row r="20" spans="1:253" s="111" customFormat="1" ht="22.5" customHeight="1">
      <c r="A20" s="66"/>
      <c r="B20" s="65"/>
      <c r="C20" s="60" t="s">
        <v>32</v>
      </c>
      <c r="D20" s="118">
        <f t="shared" si="0"/>
        <v>0</v>
      </c>
      <c r="E20" s="121">
        <v>0</v>
      </c>
      <c r="F20" s="55">
        <v>0</v>
      </c>
      <c r="G20" s="45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</row>
    <row r="21" spans="1:253" s="111" customFormat="1" ht="22.5" customHeight="1">
      <c r="A21" s="66"/>
      <c r="B21" s="53"/>
      <c r="C21" s="60" t="s">
        <v>33</v>
      </c>
      <c r="D21" s="118">
        <f t="shared" si="0"/>
        <v>0</v>
      </c>
      <c r="E21" s="121">
        <v>0</v>
      </c>
      <c r="F21" s="55">
        <v>0</v>
      </c>
      <c r="G21" s="45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</row>
    <row r="22" spans="1:253" s="111" customFormat="1" ht="22.5" customHeight="1">
      <c r="A22" s="66"/>
      <c r="B22" s="53"/>
      <c r="C22" s="60" t="s">
        <v>34</v>
      </c>
      <c r="D22" s="118">
        <f t="shared" si="0"/>
        <v>0</v>
      </c>
      <c r="E22" s="121">
        <v>0</v>
      </c>
      <c r="F22" s="55">
        <v>0</v>
      </c>
      <c r="G22" s="45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</row>
    <row r="23" spans="1:253" s="44" customFormat="1" ht="22.5" customHeight="1">
      <c r="A23" s="67"/>
      <c r="B23" s="53"/>
      <c r="C23" s="64" t="s">
        <v>35</v>
      </c>
      <c r="D23" s="118">
        <f t="shared" si="0"/>
        <v>0</v>
      </c>
      <c r="E23" s="121">
        <v>0</v>
      </c>
      <c r="F23" s="55">
        <v>0</v>
      </c>
      <c r="G23" s="45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</row>
    <row r="24" spans="1:253" s="111" customFormat="1" ht="22.5" customHeight="1">
      <c r="A24" s="67"/>
      <c r="B24" s="53"/>
      <c r="C24" s="64" t="s">
        <v>36</v>
      </c>
      <c r="D24" s="118">
        <f t="shared" si="0"/>
        <v>0</v>
      </c>
      <c r="E24" s="121">
        <v>0</v>
      </c>
      <c r="F24" s="55">
        <v>0</v>
      </c>
      <c r="G24" s="45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</row>
    <row r="25" spans="1:253" s="111" customFormat="1" ht="22.5" customHeight="1">
      <c r="A25" s="63"/>
      <c r="B25" s="53"/>
      <c r="C25" s="60" t="s">
        <v>37</v>
      </c>
      <c r="D25" s="118">
        <f t="shared" si="0"/>
        <v>0</v>
      </c>
      <c r="E25" s="121">
        <v>0</v>
      </c>
      <c r="F25" s="55">
        <v>0</v>
      </c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</row>
    <row r="26" spans="1:253" s="111" customFormat="1" ht="22.5" customHeight="1">
      <c r="A26" s="63"/>
      <c r="B26" s="53"/>
      <c r="C26" s="60" t="s">
        <v>38</v>
      </c>
      <c r="D26" s="118">
        <f t="shared" si="0"/>
        <v>17.62</v>
      </c>
      <c r="E26" s="121">
        <v>17.62</v>
      </c>
      <c r="F26" s="55">
        <v>0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</row>
    <row r="27" spans="1:253" s="111" customFormat="1" ht="22.5" customHeight="1">
      <c r="A27" s="63"/>
      <c r="B27" s="53"/>
      <c r="C27" s="60" t="s">
        <v>39</v>
      </c>
      <c r="D27" s="118">
        <f t="shared" si="0"/>
        <v>359.92</v>
      </c>
      <c r="E27" s="121">
        <v>359.92</v>
      </c>
      <c r="F27" s="55">
        <v>0</v>
      </c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253" s="111" customFormat="1" ht="22.5" customHeight="1">
      <c r="A28" s="63"/>
      <c r="B28" s="53"/>
      <c r="C28" s="60" t="s">
        <v>40</v>
      </c>
      <c r="D28" s="118">
        <f t="shared" si="0"/>
        <v>0</v>
      </c>
      <c r="E28" s="121">
        <v>0</v>
      </c>
      <c r="F28" s="55">
        <v>0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</row>
    <row r="29" spans="1:253" s="111" customFormat="1" ht="22.5" customHeight="1">
      <c r="A29" s="63"/>
      <c r="B29" s="53"/>
      <c r="C29" s="60" t="s">
        <v>41</v>
      </c>
      <c r="D29" s="118">
        <f t="shared" si="0"/>
        <v>0</v>
      </c>
      <c r="E29" s="121">
        <v>0</v>
      </c>
      <c r="F29" s="55">
        <v>0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</row>
    <row r="30" spans="1:253" s="111" customFormat="1" ht="22.5" customHeight="1">
      <c r="A30" s="63"/>
      <c r="B30" s="53"/>
      <c r="C30" s="60" t="s">
        <v>42</v>
      </c>
      <c r="D30" s="118">
        <f t="shared" si="0"/>
        <v>0</v>
      </c>
      <c r="E30" s="121">
        <v>0</v>
      </c>
      <c r="F30" s="55">
        <v>0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</row>
    <row r="31" spans="1:253" s="111" customFormat="1" ht="22.5" customHeight="1">
      <c r="A31" s="63"/>
      <c r="B31" s="53"/>
      <c r="C31" s="60" t="s">
        <v>43</v>
      </c>
      <c r="D31" s="118">
        <f t="shared" si="0"/>
        <v>0</v>
      </c>
      <c r="E31" s="121">
        <v>0</v>
      </c>
      <c r="F31" s="55">
        <v>0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</row>
    <row r="32" spans="1:253" s="111" customFormat="1" ht="22.5" customHeight="1">
      <c r="A32" s="63"/>
      <c r="B32" s="53"/>
      <c r="C32" s="60" t="s">
        <v>44</v>
      </c>
      <c r="D32" s="118">
        <f t="shared" si="0"/>
        <v>0</v>
      </c>
      <c r="E32" s="121">
        <v>0</v>
      </c>
      <c r="F32" s="55">
        <v>0</v>
      </c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</row>
    <row r="33" spans="1:253" s="111" customFormat="1" ht="22.5" customHeight="1">
      <c r="A33" s="63"/>
      <c r="B33" s="53"/>
      <c r="C33" s="60" t="s">
        <v>45</v>
      </c>
      <c r="D33" s="118">
        <f t="shared" si="0"/>
        <v>0</v>
      </c>
      <c r="E33" s="121">
        <v>0</v>
      </c>
      <c r="F33" s="55">
        <v>0</v>
      </c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</row>
    <row r="34" spans="1:253" s="111" customFormat="1" ht="22.5" customHeight="1">
      <c r="A34" s="63"/>
      <c r="B34" s="55"/>
      <c r="C34" s="60" t="s">
        <v>46</v>
      </c>
      <c r="D34" s="118">
        <f t="shared" si="0"/>
        <v>0</v>
      </c>
      <c r="E34" s="118">
        <v>0</v>
      </c>
      <c r="F34" s="53">
        <v>0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</row>
    <row r="35" spans="1:253" s="111" customFormat="1" ht="22.5" customHeight="1">
      <c r="A35" s="63"/>
      <c r="B35" s="55"/>
      <c r="C35" s="60"/>
      <c r="D35" s="53"/>
      <c r="E35" s="65"/>
      <c r="F35" s="6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</row>
    <row r="36" spans="1:253" s="111" customFormat="1" ht="22.5" customHeight="1">
      <c r="A36" s="63"/>
      <c r="B36" s="55"/>
      <c r="C36" s="60" t="s">
        <v>47</v>
      </c>
      <c r="D36" s="53">
        <f>D38-D6</f>
        <v>0</v>
      </c>
      <c r="E36" s="53">
        <f>E38-E6</f>
        <v>0</v>
      </c>
      <c r="F36" s="53">
        <f>F38-F6</f>
        <v>0</v>
      </c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</row>
    <row r="37" spans="1:253" s="111" customFormat="1" ht="20.25" customHeight="1">
      <c r="A37" s="63"/>
      <c r="B37" s="55"/>
      <c r="C37" s="60"/>
      <c r="D37" s="53"/>
      <c r="E37" s="65"/>
      <c r="F37" s="53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</row>
    <row r="38" spans="1:253" s="112" customFormat="1" ht="21" customHeight="1">
      <c r="A38" s="75" t="s">
        <v>48</v>
      </c>
      <c r="B38" s="53">
        <f>B10+B13</f>
        <v>534.21</v>
      </c>
      <c r="C38" s="76" t="s">
        <v>49</v>
      </c>
      <c r="D38" s="53">
        <f>B38</f>
        <v>534.21</v>
      </c>
      <c r="E38" s="65">
        <f>B10</f>
        <v>534.21</v>
      </c>
      <c r="F38" s="53">
        <f>B13</f>
        <v>0</v>
      </c>
      <c r="G38" s="45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</row>
    <row r="39" spans="1:9" s="78" customFormat="1" ht="18" customHeight="1">
      <c r="A39" s="77"/>
      <c r="E39" s="122"/>
      <c r="H39" s="79"/>
      <c r="I39" s="79"/>
    </row>
    <row r="40" spans="3:9" s="78" customFormat="1" ht="11.25">
      <c r="C40" s="79"/>
      <c r="D40" s="79"/>
      <c r="E40" s="122"/>
      <c r="I40" s="79"/>
    </row>
    <row r="41" spans="3:9" s="78" customFormat="1" ht="11.25">
      <c r="C41" s="79"/>
      <c r="D41" s="79"/>
      <c r="E41" s="122"/>
      <c r="G41" s="79"/>
      <c r="H41" s="79"/>
      <c r="I41" s="79"/>
    </row>
    <row r="42" spans="5:7" ht="11.25">
      <c r="E42" s="123"/>
      <c r="F42" s="19"/>
      <c r="G42" s="19"/>
    </row>
    <row r="46" ht="11.25">
      <c r="G46" s="19"/>
    </row>
  </sheetData>
  <sheetProtection/>
  <mergeCells count="1">
    <mergeCell ref="A4:B4"/>
  </mergeCells>
  <printOptions horizontalCentered="1"/>
  <pageMargins left="0.8661417510565811" right="0.8661417510565811" top="0.5507874207233819" bottom="0.5507874207233819" header="0.27499999117663526" footer="0.23610235199214905"/>
  <pageSetup firstPageNumber="1" useFirstPageNumber="1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showZeros="0" workbookViewId="0" topLeftCell="A10">
      <selection activeCell="B6" sqref="B6"/>
    </sheetView>
  </sheetViews>
  <sheetFormatPr defaultColWidth="8.83203125" defaultRowHeight="11.25"/>
  <cols>
    <col min="1" max="1" width="24.33203125" style="0" customWidth="1"/>
    <col min="2" max="2" width="39.66015625" style="0" customWidth="1"/>
    <col min="3" max="5" width="25.5" style="0" customWidth="1"/>
    <col min="6" max="6" width="15.83203125" style="0" customWidth="1"/>
  </cols>
  <sheetData>
    <row r="1" ht="9.75" customHeight="1">
      <c r="A1" s="19" t="s">
        <v>50</v>
      </c>
    </row>
    <row r="2" spans="1:6" ht="18.75" customHeight="1">
      <c r="A2" s="25" t="s">
        <v>51</v>
      </c>
      <c r="B2" s="25"/>
      <c r="C2" s="25"/>
      <c r="D2" s="25"/>
      <c r="E2" s="25"/>
      <c r="F2" s="25"/>
    </row>
    <row r="3" spans="1:5" ht="19.5" customHeight="1">
      <c r="A3" s="45" t="s">
        <v>2</v>
      </c>
      <c r="B3" s="3"/>
      <c r="C3" s="3"/>
      <c r="D3" s="3"/>
      <c r="E3" s="26" t="s">
        <v>3</v>
      </c>
    </row>
    <row r="4" spans="1:5" ht="19.5" customHeight="1">
      <c r="A4" s="11" t="s">
        <v>52</v>
      </c>
      <c r="B4" s="10" t="s">
        <v>53</v>
      </c>
      <c r="C4" s="10" t="s">
        <v>8</v>
      </c>
      <c r="D4" s="10" t="s">
        <v>54</v>
      </c>
      <c r="E4" s="10" t="s">
        <v>55</v>
      </c>
    </row>
    <row r="5" spans="1:7" ht="19.5" customHeight="1">
      <c r="A5" s="27"/>
      <c r="B5" s="28" t="s">
        <v>8</v>
      </c>
      <c r="C5" s="30">
        <v>534.21</v>
      </c>
      <c r="D5" s="110">
        <v>327.14</v>
      </c>
      <c r="E5" s="30">
        <v>207.07</v>
      </c>
      <c r="F5" s="19"/>
      <c r="G5" s="19"/>
    </row>
    <row r="6" spans="1:9" ht="19.5" customHeight="1">
      <c r="A6" s="27" t="s">
        <v>56</v>
      </c>
      <c r="B6" s="28" t="s">
        <v>57</v>
      </c>
      <c r="C6" s="30">
        <v>70.99</v>
      </c>
      <c r="D6" s="110">
        <v>70.99</v>
      </c>
      <c r="E6" s="30">
        <v>0</v>
      </c>
      <c r="G6" s="19"/>
      <c r="I6" s="19"/>
    </row>
    <row r="7" spans="1:8" ht="19.5" customHeight="1">
      <c r="A7" s="27" t="s">
        <v>58</v>
      </c>
      <c r="B7" s="28" t="s">
        <v>59</v>
      </c>
      <c r="C7" s="30">
        <v>70.99</v>
      </c>
      <c r="D7" s="110">
        <v>70.99</v>
      </c>
      <c r="E7" s="30">
        <v>0</v>
      </c>
      <c r="G7" s="19"/>
      <c r="H7" s="19"/>
    </row>
    <row r="8" spans="1:8" ht="19.5" customHeight="1">
      <c r="A8" s="27" t="s">
        <v>60</v>
      </c>
      <c r="B8" s="28" t="s">
        <v>61</v>
      </c>
      <c r="C8" s="30">
        <v>46.13</v>
      </c>
      <c r="D8" s="110">
        <v>46.13</v>
      </c>
      <c r="E8" s="30">
        <v>0</v>
      </c>
      <c r="H8" s="19"/>
    </row>
    <row r="9" spans="1:10" ht="19.5" customHeight="1">
      <c r="A9" s="27" t="s">
        <v>62</v>
      </c>
      <c r="B9" s="28" t="s">
        <v>63</v>
      </c>
      <c r="C9" s="30">
        <v>0.17</v>
      </c>
      <c r="D9" s="110">
        <v>0.17</v>
      </c>
      <c r="E9" s="30">
        <v>0</v>
      </c>
      <c r="G9" s="19"/>
      <c r="H9" s="19"/>
      <c r="J9" s="19"/>
    </row>
    <row r="10" spans="1:8" ht="27" customHeight="1">
      <c r="A10" s="27" t="s">
        <v>64</v>
      </c>
      <c r="B10" s="28" t="s">
        <v>65</v>
      </c>
      <c r="C10" s="30">
        <v>23.46</v>
      </c>
      <c r="D10" s="110">
        <v>23.46</v>
      </c>
      <c r="E10" s="30">
        <v>0</v>
      </c>
      <c r="H10" s="19"/>
    </row>
    <row r="11" spans="1:5" ht="19.5" customHeight="1">
      <c r="A11" s="27" t="s">
        <v>66</v>
      </c>
      <c r="B11" s="28" t="s">
        <v>67</v>
      </c>
      <c r="C11" s="30">
        <v>1.23</v>
      </c>
      <c r="D11" s="110">
        <v>1.23</v>
      </c>
      <c r="E11" s="30">
        <v>0</v>
      </c>
    </row>
    <row r="12" spans="1:5" ht="19.5" customHeight="1">
      <c r="A12" s="27" t="s">
        <v>68</v>
      </c>
      <c r="B12" s="28" t="s">
        <v>69</v>
      </c>
      <c r="C12" s="30">
        <v>55.68</v>
      </c>
      <c r="D12" s="110">
        <v>55.68</v>
      </c>
      <c r="E12" s="30">
        <v>0</v>
      </c>
    </row>
    <row r="13" spans="1:5" ht="19.5" customHeight="1">
      <c r="A13" s="27" t="s">
        <v>70</v>
      </c>
      <c r="B13" s="28" t="s">
        <v>71</v>
      </c>
      <c r="C13" s="30">
        <v>55.68</v>
      </c>
      <c r="D13" s="110">
        <v>55.68</v>
      </c>
      <c r="E13" s="30">
        <v>0</v>
      </c>
    </row>
    <row r="14" spans="1:5" ht="19.5" customHeight="1">
      <c r="A14" s="27" t="s">
        <v>72</v>
      </c>
      <c r="B14" s="28" t="s">
        <v>73</v>
      </c>
      <c r="C14" s="30">
        <v>55.68</v>
      </c>
      <c r="D14" s="110">
        <v>55.68</v>
      </c>
      <c r="E14" s="30">
        <v>0</v>
      </c>
    </row>
    <row r="15" spans="1:5" ht="19.5" customHeight="1">
      <c r="A15" s="27" t="s">
        <v>74</v>
      </c>
      <c r="B15" s="28" t="s">
        <v>75</v>
      </c>
      <c r="C15" s="30">
        <v>30</v>
      </c>
      <c r="D15" s="110">
        <v>0</v>
      </c>
      <c r="E15" s="30">
        <v>30</v>
      </c>
    </row>
    <row r="16" spans="1:5" ht="19.5" customHeight="1">
      <c r="A16" s="27" t="s">
        <v>76</v>
      </c>
      <c r="B16" s="28" t="s">
        <v>77</v>
      </c>
      <c r="C16" s="30">
        <v>30</v>
      </c>
      <c r="D16" s="110">
        <v>0</v>
      </c>
      <c r="E16" s="30">
        <v>30</v>
      </c>
    </row>
    <row r="17" spans="1:5" ht="19.5" customHeight="1">
      <c r="A17" s="27" t="s">
        <v>78</v>
      </c>
      <c r="B17" s="28" t="s">
        <v>79</v>
      </c>
      <c r="C17" s="30">
        <v>30</v>
      </c>
      <c r="D17" s="110">
        <v>0</v>
      </c>
      <c r="E17" s="30">
        <v>30</v>
      </c>
    </row>
    <row r="18" spans="1:5" ht="19.5" customHeight="1">
      <c r="A18" s="27" t="s">
        <v>80</v>
      </c>
      <c r="B18" s="28" t="s">
        <v>81</v>
      </c>
      <c r="C18" s="30">
        <v>17.62</v>
      </c>
      <c r="D18" s="110">
        <v>17.62</v>
      </c>
      <c r="E18" s="30">
        <v>0</v>
      </c>
    </row>
    <row r="19" spans="1:5" ht="19.5" customHeight="1">
      <c r="A19" s="27" t="s">
        <v>82</v>
      </c>
      <c r="B19" s="28" t="s">
        <v>83</v>
      </c>
      <c r="C19" s="30">
        <v>17.62</v>
      </c>
      <c r="D19" s="110">
        <v>17.62</v>
      </c>
      <c r="E19" s="30">
        <v>0</v>
      </c>
    </row>
    <row r="20" spans="1:5" ht="19.5" customHeight="1">
      <c r="A20" s="27" t="s">
        <v>84</v>
      </c>
      <c r="B20" s="28" t="s">
        <v>85</v>
      </c>
      <c r="C20" s="30">
        <v>17.62</v>
      </c>
      <c r="D20" s="110">
        <v>17.62</v>
      </c>
      <c r="E20" s="30">
        <v>0</v>
      </c>
    </row>
    <row r="21" spans="1:5" ht="19.5" customHeight="1">
      <c r="A21" s="27" t="s">
        <v>86</v>
      </c>
      <c r="B21" s="28" t="s">
        <v>87</v>
      </c>
      <c r="C21" s="30">
        <v>359.92</v>
      </c>
      <c r="D21" s="110">
        <v>182.85</v>
      </c>
      <c r="E21" s="30">
        <v>177.07</v>
      </c>
    </row>
    <row r="22" spans="1:5" ht="19.5" customHeight="1">
      <c r="A22" s="27" t="s">
        <v>88</v>
      </c>
      <c r="B22" s="28" t="s">
        <v>89</v>
      </c>
      <c r="C22" s="30">
        <v>359.92</v>
      </c>
      <c r="D22" s="110">
        <v>182.85</v>
      </c>
      <c r="E22" s="30">
        <v>177.07</v>
      </c>
    </row>
    <row r="23" spans="1:5" ht="19.5" customHeight="1">
      <c r="A23" s="27" t="s">
        <v>90</v>
      </c>
      <c r="B23" s="28" t="s">
        <v>91</v>
      </c>
      <c r="C23" s="30">
        <v>177.46</v>
      </c>
      <c r="D23" s="110">
        <v>167.46</v>
      </c>
      <c r="E23" s="30">
        <v>10</v>
      </c>
    </row>
    <row r="24" spans="1:5" ht="19.5" customHeight="1">
      <c r="A24" s="27" t="s">
        <v>92</v>
      </c>
      <c r="B24" s="28" t="s">
        <v>93</v>
      </c>
      <c r="C24" s="30">
        <v>108</v>
      </c>
      <c r="D24" s="110">
        <v>0</v>
      </c>
      <c r="E24" s="30">
        <v>108</v>
      </c>
    </row>
    <row r="25" spans="1:5" ht="19.5" customHeight="1">
      <c r="A25" s="27" t="s">
        <v>94</v>
      </c>
      <c r="B25" s="28" t="s">
        <v>95</v>
      </c>
      <c r="C25" s="30">
        <v>74.46</v>
      </c>
      <c r="D25" s="110">
        <v>15.39</v>
      </c>
      <c r="E25" s="30">
        <v>59.07</v>
      </c>
    </row>
    <row r="26" spans="1:9" ht="19.5" customHeight="1">
      <c r="A26" s="20"/>
      <c r="B26" s="20"/>
      <c r="C26" s="31"/>
      <c r="D26" s="31"/>
      <c r="E26" s="31"/>
      <c r="G26" s="19"/>
      <c r="I26" s="19"/>
    </row>
    <row r="27" spans="1:8" ht="19.5" customHeight="1">
      <c r="A27" s="22"/>
      <c r="B27" s="32"/>
      <c r="C27" s="24"/>
      <c r="D27" s="24"/>
      <c r="E27" s="24"/>
      <c r="G27" s="19"/>
      <c r="H27" s="19"/>
    </row>
    <row r="28" spans="1:8" ht="19.5" customHeight="1">
      <c r="A28" s="24"/>
      <c r="B28" s="24"/>
      <c r="C28" s="24"/>
      <c r="D28" s="24"/>
      <c r="E28" s="24"/>
      <c r="H28" s="19"/>
    </row>
    <row r="29" spans="1:10" ht="19.5" customHeight="1">
      <c r="A29" s="24"/>
      <c r="B29" s="24"/>
      <c r="C29" s="24"/>
      <c r="D29" s="24"/>
      <c r="E29" s="24"/>
      <c r="G29" s="19"/>
      <c r="H29" s="19"/>
      <c r="J29" s="19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showZeros="0" workbookViewId="0" topLeftCell="A27">
      <selection activeCell="B13" sqref="B13"/>
    </sheetView>
  </sheetViews>
  <sheetFormatPr defaultColWidth="8.83203125" defaultRowHeight="11.25"/>
  <cols>
    <col min="1" max="1" width="21.83203125" style="0" customWidth="1"/>
    <col min="2" max="2" width="36.16015625" style="0" customWidth="1"/>
    <col min="3" max="3" width="44" style="0" customWidth="1"/>
    <col min="4" max="4" width="31.5" style="0" customWidth="1"/>
    <col min="5" max="6" width="19.66015625" style="0" customWidth="1"/>
  </cols>
  <sheetData>
    <row r="1" ht="17.25" customHeight="1">
      <c r="A1" s="100" t="s">
        <v>96</v>
      </c>
    </row>
    <row r="2" spans="1:6" ht="21" customHeight="1">
      <c r="A2" s="1" t="s">
        <v>97</v>
      </c>
      <c r="B2" s="1"/>
      <c r="C2" s="1"/>
      <c r="D2" s="101"/>
      <c r="E2" s="101"/>
      <c r="F2" s="101"/>
    </row>
    <row r="3" spans="1:5" ht="16.5" customHeight="1">
      <c r="A3" s="2" t="s">
        <v>2</v>
      </c>
      <c r="B3" s="102"/>
      <c r="C3" s="103" t="s">
        <v>3</v>
      </c>
      <c r="E3" s="102"/>
    </row>
    <row r="4" spans="1:3" ht="20.25" customHeight="1">
      <c r="A4" s="104" t="s">
        <v>52</v>
      </c>
      <c r="B4" s="104" t="s">
        <v>53</v>
      </c>
      <c r="C4" s="104" t="s">
        <v>7</v>
      </c>
    </row>
    <row r="5" spans="1:3" ht="19.5" customHeight="1">
      <c r="A5" s="27"/>
      <c r="B5" s="105" t="s">
        <v>8</v>
      </c>
      <c r="C5" s="106">
        <v>327.14</v>
      </c>
    </row>
    <row r="6" spans="1:3" ht="19.5" customHeight="1">
      <c r="A6" s="27" t="s">
        <v>98</v>
      </c>
      <c r="B6" s="105" t="s">
        <v>99</v>
      </c>
      <c r="C6" s="106">
        <v>202.75</v>
      </c>
    </row>
    <row r="7" spans="1:5" ht="19.5" customHeight="1">
      <c r="A7" s="27" t="s">
        <v>100</v>
      </c>
      <c r="B7" s="105" t="s">
        <v>101</v>
      </c>
      <c r="C7" s="106">
        <v>86.06</v>
      </c>
      <c r="E7" s="19"/>
    </row>
    <row r="8" spans="1:3" ht="19.5" customHeight="1">
      <c r="A8" s="27" t="s">
        <v>102</v>
      </c>
      <c r="B8" s="105" t="s">
        <v>103</v>
      </c>
      <c r="C8" s="106">
        <v>49.09</v>
      </c>
    </row>
    <row r="9" spans="1:3" ht="19.5" customHeight="1">
      <c r="A9" s="27" t="s">
        <v>104</v>
      </c>
      <c r="B9" s="105" t="s">
        <v>105</v>
      </c>
      <c r="C9" s="106">
        <v>6.91</v>
      </c>
    </row>
    <row r="10" spans="1:3" ht="19.5" customHeight="1">
      <c r="A10" s="27" t="s">
        <v>106</v>
      </c>
      <c r="B10" s="105" t="s">
        <v>107</v>
      </c>
      <c r="C10" s="106">
        <v>5.33</v>
      </c>
    </row>
    <row r="11" spans="1:3" ht="36" customHeight="1">
      <c r="A11" s="27" t="s">
        <v>108</v>
      </c>
      <c r="B11" s="105" t="s">
        <v>109</v>
      </c>
      <c r="C11" s="106">
        <v>23.46</v>
      </c>
    </row>
    <row r="12" spans="1:3" ht="19.5" customHeight="1">
      <c r="A12" s="27" t="s">
        <v>110</v>
      </c>
      <c r="B12" s="105" t="s">
        <v>111</v>
      </c>
      <c r="C12" s="106">
        <v>1.23</v>
      </c>
    </row>
    <row r="13" spans="1:3" ht="19.5" customHeight="1">
      <c r="A13" s="27" t="s">
        <v>112</v>
      </c>
      <c r="B13" s="105" t="s">
        <v>113</v>
      </c>
      <c r="C13" s="106">
        <v>8.54</v>
      </c>
    </row>
    <row r="14" spans="1:6" s="99" customFormat="1" ht="19.5" customHeight="1">
      <c r="A14" s="27" t="s">
        <v>114</v>
      </c>
      <c r="B14" s="105" t="s">
        <v>115</v>
      </c>
      <c r="C14" s="106">
        <v>3.94</v>
      </c>
      <c r="D14" s="107"/>
      <c r="E14" s="107"/>
      <c r="F14" s="107"/>
    </row>
    <row r="15" spans="1:6" s="99" customFormat="1" ht="19.5" customHeight="1">
      <c r="A15" s="27" t="s">
        <v>116</v>
      </c>
      <c r="B15" s="105" t="s">
        <v>117</v>
      </c>
      <c r="C15" s="106">
        <v>0.57</v>
      </c>
      <c r="D15" s="108"/>
      <c r="E15" s="108"/>
      <c r="F15" s="109"/>
    </row>
    <row r="16" spans="1:3" ht="19.5" customHeight="1">
      <c r="A16" s="27" t="s">
        <v>118</v>
      </c>
      <c r="B16" s="105" t="s">
        <v>119</v>
      </c>
      <c r="C16" s="106">
        <v>17.62</v>
      </c>
    </row>
    <row r="17" spans="1:3" ht="19.5" customHeight="1">
      <c r="A17" s="27" t="s">
        <v>120</v>
      </c>
      <c r="B17" s="105" t="s">
        <v>121</v>
      </c>
      <c r="C17" s="106">
        <v>0</v>
      </c>
    </row>
    <row r="18" spans="1:3" ht="19.5" customHeight="1">
      <c r="A18" s="27" t="s">
        <v>122</v>
      </c>
      <c r="B18" s="105" t="s">
        <v>123</v>
      </c>
      <c r="C18" s="106">
        <v>37.52</v>
      </c>
    </row>
    <row r="19" spans="1:3" ht="19.5" customHeight="1">
      <c r="A19" s="27" t="s">
        <v>124</v>
      </c>
      <c r="B19" s="105" t="s">
        <v>125</v>
      </c>
      <c r="C19" s="106">
        <v>0</v>
      </c>
    </row>
    <row r="20" spans="1:3" ht="19.5" customHeight="1">
      <c r="A20" s="27" t="s">
        <v>126</v>
      </c>
      <c r="B20" s="105" t="s">
        <v>127</v>
      </c>
      <c r="C20" s="106">
        <v>0</v>
      </c>
    </row>
    <row r="21" spans="1:3" ht="19.5" customHeight="1">
      <c r="A21" s="27" t="s">
        <v>128</v>
      </c>
      <c r="B21" s="105" t="s">
        <v>129</v>
      </c>
      <c r="C21" s="106">
        <v>0</v>
      </c>
    </row>
    <row r="22" spans="1:4" ht="19.5" customHeight="1">
      <c r="A22" s="27" t="s">
        <v>130</v>
      </c>
      <c r="B22" s="105" t="s">
        <v>131</v>
      </c>
      <c r="C22" s="106">
        <v>0</v>
      </c>
      <c r="D22" s="19"/>
    </row>
    <row r="23" spans="1:3" ht="19.5" customHeight="1">
      <c r="A23" s="27" t="s">
        <v>132</v>
      </c>
      <c r="B23" s="105" t="s">
        <v>133</v>
      </c>
      <c r="C23" s="106">
        <v>0</v>
      </c>
    </row>
    <row r="24" spans="1:3" ht="19.5" customHeight="1">
      <c r="A24" s="27" t="s">
        <v>134</v>
      </c>
      <c r="B24" s="105" t="s">
        <v>135</v>
      </c>
      <c r="C24" s="106">
        <v>1.9</v>
      </c>
    </row>
    <row r="25" spans="1:3" ht="19.5" customHeight="1">
      <c r="A25" s="27" t="s">
        <v>136</v>
      </c>
      <c r="B25" s="105" t="s">
        <v>137</v>
      </c>
      <c r="C25" s="106">
        <v>1.97</v>
      </c>
    </row>
    <row r="26" spans="1:3" ht="19.5" customHeight="1">
      <c r="A26" s="27" t="s">
        <v>138</v>
      </c>
      <c r="B26" s="105" t="s">
        <v>139</v>
      </c>
      <c r="C26" s="106">
        <v>4.5</v>
      </c>
    </row>
    <row r="27" spans="1:3" ht="19.5" customHeight="1">
      <c r="A27" s="27" t="s">
        <v>140</v>
      </c>
      <c r="B27" s="105" t="s">
        <v>141</v>
      </c>
      <c r="C27" s="106">
        <v>0</v>
      </c>
    </row>
    <row r="28" spans="1:3" ht="19.5" customHeight="1">
      <c r="A28" s="27" t="s">
        <v>142</v>
      </c>
      <c r="B28" s="105" t="s">
        <v>143</v>
      </c>
      <c r="C28" s="106">
        <v>0</v>
      </c>
    </row>
    <row r="29" spans="1:3" ht="19.5" customHeight="1">
      <c r="A29" s="27" t="s">
        <v>144</v>
      </c>
      <c r="B29" s="105" t="s">
        <v>145</v>
      </c>
      <c r="C29" s="106">
        <v>0</v>
      </c>
    </row>
    <row r="30" spans="1:3" ht="19.5" customHeight="1">
      <c r="A30" s="27" t="s">
        <v>146</v>
      </c>
      <c r="B30" s="105" t="s">
        <v>147</v>
      </c>
      <c r="C30" s="106">
        <v>1.58</v>
      </c>
    </row>
    <row r="31" spans="1:3" ht="19.5" customHeight="1">
      <c r="A31" s="27" t="s">
        <v>148</v>
      </c>
      <c r="B31" s="105" t="s">
        <v>149</v>
      </c>
      <c r="C31" s="106">
        <v>0.39</v>
      </c>
    </row>
    <row r="32" spans="1:3" ht="19.5" customHeight="1">
      <c r="A32" s="27" t="s">
        <v>150</v>
      </c>
      <c r="B32" s="105" t="s">
        <v>151</v>
      </c>
      <c r="C32" s="106">
        <v>0</v>
      </c>
    </row>
    <row r="33" spans="1:3" ht="19.5" customHeight="1">
      <c r="A33" s="27" t="s">
        <v>152</v>
      </c>
      <c r="B33" s="105" t="s">
        <v>153</v>
      </c>
      <c r="C33" s="106">
        <v>14.71</v>
      </c>
    </row>
    <row r="34" spans="1:3" ht="19.5" customHeight="1">
      <c r="A34" s="27" t="s">
        <v>154</v>
      </c>
      <c r="B34" s="105" t="s">
        <v>155</v>
      </c>
      <c r="C34" s="106">
        <v>12.47</v>
      </c>
    </row>
    <row r="35" spans="1:3" ht="19.5" customHeight="1">
      <c r="A35" s="27" t="s">
        <v>156</v>
      </c>
      <c r="B35" s="105" t="s">
        <v>157</v>
      </c>
      <c r="C35" s="106">
        <v>86.87</v>
      </c>
    </row>
    <row r="36" spans="1:3" ht="19.5" customHeight="1">
      <c r="A36" s="27" t="s">
        <v>158</v>
      </c>
      <c r="B36" s="105" t="s">
        <v>159</v>
      </c>
      <c r="C36" s="106">
        <v>41.73</v>
      </c>
    </row>
    <row r="37" spans="1:3" ht="19.5" customHeight="1">
      <c r="A37" s="27" t="s">
        <v>160</v>
      </c>
      <c r="B37" s="105" t="s">
        <v>161</v>
      </c>
      <c r="C37" s="106">
        <v>1.19</v>
      </c>
    </row>
    <row r="38" spans="1:3" ht="19.5" customHeight="1">
      <c r="A38" s="27" t="s">
        <v>162</v>
      </c>
      <c r="B38" s="105" t="s">
        <v>163</v>
      </c>
      <c r="C38" s="106">
        <v>0.71</v>
      </c>
    </row>
    <row r="39" spans="1:3" ht="19.5" customHeight="1">
      <c r="A39" s="27" t="s">
        <v>164</v>
      </c>
      <c r="B39" s="105" t="s">
        <v>165</v>
      </c>
      <c r="C39" s="106">
        <v>43.2</v>
      </c>
    </row>
    <row r="40" spans="1:3" ht="19.5" customHeight="1">
      <c r="A40" s="27" t="s">
        <v>166</v>
      </c>
      <c r="B40" s="105" t="s">
        <v>167</v>
      </c>
      <c r="C40" s="106">
        <v>0.04</v>
      </c>
    </row>
    <row r="41" spans="1:3" ht="19.5" customHeight="1">
      <c r="A41" s="20"/>
      <c r="B41" s="20"/>
      <c r="C41" s="32"/>
    </row>
    <row r="42" spans="1:5" ht="19.5" customHeight="1">
      <c r="A42" s="22"/>
      <c r="B42" s="32"/>
      <c r="C42" s="32"/>
      <c r="E42" s="19"/>
    </row>
    <row r="43" spans="1:3" ht="19.5" customHeight="1">
      <c r="A43" s="32"/>
      <c r="B43" s="32"/>
      <c r="C43" s="32"/>
    </row>
    <row r="44" spans="1:3" ht="19.5" customHeight="1">
      <c r="A44" s="32"/>
      <c r="B44" s="32"/>
      <c r="C44" s="32"/>
    </row>
  </sheetData>
  <sheetProtection/>
  <printOptions horizontalCentered="1"/>
  <pageMargins left="0.9897637554979699" right="0.7499999887361302" top="0.9999999849815068" bottom="0.9999999849815068" header="0.4999999924907534" footer="0.4999999924907534"/>
  <pageSetup firstPageNumber="1" useFirstPageNumber="1"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D20" sqref="D20"/>
    </sheetView>
  </sheetViews>
  <sheetFormatPr defaultColWidth="8.83203125" defaultRowHeight="11.25"/>
  <cols>
    <col min="1" max="1" width="16" style="0" customWidth="1"/>
    <col min="2" max="2" width="33.83203125" style="0" customWidth="1"/>
    <col min="3" max="3" width="18.16015625" style="0" customWidth="1"/>
    <col min="4" max="4" width="16.33203125" style="0" customWidth="1"/>
    <col min="5" max="5" width="19.66015625" style="0" customWidth="1"/>
    <col min="6" max="6" width="18.5" style="0" customWidth="1"/>
  </cols>
  <sheetData>
    <row r="1" ht="9.75" customHeight="1">
      <c r="A1" s="19" t="s">
        <v>168</v>
      </c>
    </row>
    <row r="2" spans="1:6" ht="18.75" customHeight="1">
      <c r="A2" s="1" t="s">
        <v>169</v>
      </c>
      <c r="B2" s="80"/>
      <c r="C2" s="80"/>
      <c r="D2" s="80"/>
      <c r="E2" s="80"/>
      <c r="F2" s="80"/>
    </row>
    <row r="3" spans="1:6" ht="18.75" customHeight="1">
      <c r="A3" s="45" t="s">
        <v>2</v>
      </c>
      <c r="B3" s="45"/>
      <c r="C3" s="45"/>
      <c r="D3" s="45"/>
      <c r="E3" s="45"/>
      <c r="F3" s="37" t="s">
        <v>3</v>
      </c>
    </row>
    <row r="4" spans="1:6" ht="30.75" customHeight="1">
      <c r="A4" s="8" t="s">
        <v>52</v>
      </c>
      <c r="B4" s="6" t="s">
        <v>53</v>
      </c>
      <c r="C4" s="5" t="s">
        <v>170</v>
      </c>
      <c r="D4" s="5" t="s">
        <v>171</v>
      </c>
      <c r="E4" s="5"/>
      <c r="F4" s="5"/>
    </row>
    <row r="5" spans="1:6" ht="21" customHeight="1">
      <c r="A5" s="81"/>
      <c r="B5" s="6"/>
      <c r="C5" s="10"/>
      <c r="D5" s="10" t="s">
        <v>8</v>
      </c>
      <c r="E5" s="10" t="s">
        <v>54</v>
      </c>
      <c r="F5" s="10" t="s">
        <v>55</v>
      </c>
    </row>
    <row r="6" spans="1:7" ht="20.25" customHeight="1">
      <c r="A6" s="93"/>
      <c r="B6" s="94"/>
      <c r="C6" s="95"/>
      <c r="D6" s="95"/>
      <c r="E6" s="95"/>
      <c r="F6" s="95"/>
      <c r="G6" s="19"/>
    </row>
    <row r="7" spans="1:8" ht="20.25" customHeight="1">
      <c r="A7" s="84"/>
      <c r="B7" s="87"/>
      <c r="C7" s="86"/>
      <c r="D7" s="86"/>
      <c r="E7" s="86"/>
      <c r="F7" s="86"/>
      <c r="G7" s="19"/>
      <c r="H7" s="19"/>
    </row>
    <row r="8" spans="1:7" ht="20.25" customHeight="1">
      <c r="A8" s="28"/>
      <c r="B8" s="87"/>
      <c r="C8" s="88"/>
      <c r="D8" s="88"/>
      <c r="E8" s="88"/>
      <c r="F8" s="88"/>
      <c r="G8" s="19"/>
    </row>
    <row r="9" spans="1:7" ht="20.25" customHeight="1">
      <c r="A9" s="89"/>
      <c r="B9" s="87"/>
      <c r="C9" s="88"/>
      <c r="D9" s="88"/>
      <c r="E9" s="88"/>
      <c r="F9" s="88"/>
      <c r="G9" s="19"/>
    </row>
    <row r="10" spans="1:7" ht="20.25" customHeight="1">
      <c r="A10" s="89"/>
      <c r="B10" s="87"/>
      <c r="C10" s="88"/>
      <c r="D10" s="88"/>
      <c r="E10" s="88"/>
      <c r="F10" s="88"/>
      <c r="G10" s="19"/>
    </row>
    <row r="11" spans="1:6" ht="20.25" customHeight="1">
      <c r="A11" s="96"/>
      <c r="B11" s="97"/>
      <c r="C11" s="97"/>
      <c r="D11" s="97"/>
      <c r="E11" s="97"/>
      <c r="F11" s="97"/>
    </row>
    <row r="12" spans="1:6" ht="20.25" customHeight="1">
      <c r="A12" s="96"/>
      <c r="B12" s="88"/>
      <c r="C12" s="88"/>
      <c r="D12" s="88"/>
      <c r="E12" s="98"/>
      <c r="F12" s="98"/>
    </row>
    <row r="13" spans="1:6" ht="18.75" customHeight="1">
      <c r="A13" s="90" t="s">
        <v>172</v>
      </c>
      <c r="B13" s="90"/>
      <c r="C13" s="90"/>
      <c r="D13" s="90"/>
      <c r="E13" s="90"/>
      <c r="F13" s="90"/>
    </row>
    <row r="14" ht="24" customHeight="1"/>
    <row r="15" spans="1:6" ht="17.25" customHeight="1">
      <c r="A15" s="91"/>
      <c r="B15" s="91"/>
      <c r="C15" s="91"/>
      <c r="D15" s="92"/>
      <c r="E15" s="91"/>
      <c r="F15" s="91"/>
    </row>
    <row r="16" ht="11.25">
      <c r="D16" s="19"/>
    </row>
  </sheetData>
  <sheetProtection/>
  <mergeCells count="5">
    <mergeCell ref="D4:F4"/>
    <mergeCell ref="A13:F13"/>
    <mergeCell ref="A4:A5"/>
    <mergeCell ref="B4:B5"/>
    <mergeCell ref="C4:C5"/>
  </mergeCells>
  <printOptions horizontalCentered="1"/>
  <pageMargins left="0.7480314866764337" right="0.7480314866764337" top="0.9838582962516724" bottom="0.9838582962516724" header="0.5110236134116105" footer="0.5110236134116105"/>
  <pageSetup fitToHeight="1" fitToWidth="1" horizontalDpi="180" verticalDpi="18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workbookViewId="0" topLeftCell="A1">
      <selection activeCell="E16" sqref="E16"/>
    </sheetView>
  </sheetViews>
  <sheetFormatPr defaultColWidth="9.16015625" defaultRowHeight="12.75" customHeight="1"/>
  <cols>
    <col min="1" max="1" width="16" style="0" customWidth="1"/>
    <col min="2" max="2" width="38.5" style="0" customWidth="1"/>
    <col min="3" max="3" width="18.16015625" style="0" customWidth="1"/>
    <col min="4" max="4" width="16.33203125" style="0" customWidth="1"/>
    <col min="5" max="5" width="19.66015625" style="0" customWidth="1"/>
    <col min="6" max="6" width="18.5" style="0" customWidth="1"/>
    <col min="7" max="8" width="8.83203125" style="0" customWidth="1"/>
  </cols>
  <sheetData>
    <row r="1" ht="9.75" customHeight="1">
      <c r="A1" s="19" t="s">
        <v>173</v>
      </c>
    </row>
    <row r="2" spans="1:6" ht="18.75" customHeight="1">
      <c r="A2" s="1" t="s">
        <v>174</v>
      </c>
      <c r="B2" s="80"/>
      <c r="C2" s="80"/>
      <c r="D2" s="80"/>
      <c r="E2" s="80"/>
      <c r="F2" s="80"/>
    </row>
    <row r="3" spans="1:6" ht="18.75" customHeight="1">
      <c r="A3" s="45" t="s">
        <v>2</v>
      </c>
      <c r="B3" s="45"/>
      <c r="C3" s="45"/>
      <c r="D3" s="45"/>
      <c r="E3" s="45"/>
      <c r="F3" s="37" t="s">
        <v>3</v>
      </c>
    </row>
    <row r="4" spans="1:6" ht="30.75" customHeight="1">
      <c r="A4" s="8" t="s">
        <v>52</v>
      </c>
      <c r="B4" s="6" t="s">
        <v>53</v>
      </c>
      <c r="C4" s="5" t="s">
        <v>175</v>
      </c>
      <c r="D4" s="5" t="s">
        <v>176</v>
      </c>
      <c r="E4" s="5"/>
      <c r="F4" s="5"/>
    </row>
    <row r="5" spans="1:6" ht="21" customHeight="1">
      <c r="A5" s="81"/>
      <c r="B5" s="11"/>
      <c r="C5" s="10"/>
      <c r="D5" s="10" t="s">
        <v>8</v>
      </c>
      <c r="E5" s="10" t="s">
        <v>54</v>
      </c>
      <c r="F5" s="10" t="s">
        <v>55</v>
      </c>
    </row>
    <row r="6" spans="1:7" ht="20.25" customHeight="1">
      <c r="A6" s="28"/>
      <c r="B6" s="28"/>
      <c r="C6" s="82"/>
      <c r="D6" s="82"/>
      <c r="E6" s="82"/>
      <c r="F6" s="83"/>
      <c r="G6" s="19"/>
    </row>
    <row r="7" spans="1:8" ht="20.25" customHeight="1">
      <c r="A7" s="84"/>
      <c r="B7" s="85"/>
      <c r="C7" s="86"/>
      <c r="D7" s="86"/>
      <c r="E7" s="86"/>
      <c r="F7" s="86"/>
      <c r="G7" s="19"/>
      <c r="H7" s="19"/>
    </row>
    <row r="8" spans="1:7" ht="20.25" customHeight="1">
      <c r="A8" s="28"/>
      <c r="B8" s="87"/>
      <c r="C8" s="88"/>
      <c r="D8" s="88"/>
      <c r="E8" s="88"/>
      <c r="F8" s="88"/>
      <c r="G8" s="19"/>
    </row>
    <row r="9" spans="1:7" ht="20.25" customHeight="1">
      <c r="A9" s="89"/>
      <c r="B9" s="87"/>
      <c r="C9" s="88"/>
      <c r="D9" s="88"/>
      <c r="E9" s="88"/>
      <c r="F9" s="88"/>
      <c r="G9" s="19"/>
    </row>
    <row r="10" spans="1:7" ht="21" customHeight="1">
      <c r="A10" s="89"/>
      <c r="B10" s="87"/>
      <c r="C10" s="88"/>
      <c r="D10" s="88"/>
      <c r="E10" s="88"/>
      <c r="F10" s="88"/>
      <c r="G10" s="19"/>
    </row>
    <row r="11" spans="1:6" ht="24.75" customHeight="1">
      <c r="A11" s="90" t="s">
        <v>177</v>
      </c>
      <c r="B11" s="90"/>
      <c r="C11" s="90"/>
      <c r="D11" s="90"/>
      <c r="E11" s="90"/>
      <c r="F11" s="90"/>
    </row>
    <row r="12" spans="1:6" ht="17.25" customHeight="1">
      <c r="A12" s="91"/>
      <c r="B12" s="91"/>
      <c r="C12" s="92"/>
      <c r="D12" s="92"/>
      <c r="E12" s="91"/>
      <c r="F12" s="91"/>
    </row>
    <row r="13" ht="9.75" customHeight="1">
      <c r="D13" s="19"/>
    </row>
  </sheetData>
  <sheetProtection/>
  <mergeCells count="5">
    <mergeCell ref="D4:F4"/>
    <mergeCell ref="A11:F11"/>
    <mergeCell ref="A4:A5"/>
    <mergeCell ref="B4:B5"/>
    <mergeCell ref="C4:C5"/>
  </mergeCells>
  <printOptions horizontalCentered="1"/>
  <pageMargins left="0.7480314866764337" right="0.7480314866764337" top="0.9838582962516724" bottom="0.9838582962516724" header="0.5110236134116105" footer="0.511023613411610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47"/>
  <sheetViews>
    <sheetView showGridLines="0" showZeros="0" tabSelected="1" workbookViewId="0" topLeftCell="A1">
      <selection activeCell="A7" sqref="A7"/>
    </sheetView>
  </sheetViews>
  <sheetFormatPr defaultColWidth="9.16015625" defaultRowHeight="12.75" customHeight="1"/>
  <cols>
    <col min="1" max="1" width="40.33203125" style="0" customWidth="1"/>
    <col min="2" max="2" width="28.66015625" style="0" customWidth="1"/>
    <col min="3" max="3" width="40.83203125" style="0" customWidth="1"/>
    <col min="4" max="4" width="28.83203125" style="0" customWidth="1"/>
    <col min="5" max="159" width="5" style="0" customWidth="1"/>
    <col min="160" max="251" width="5.16015625" style="0" customWidth="1"/>
  </cols>
  <sheetData>
    <row r="1" ht="17.25" customHeight="1">
      <c r="A1" s="41" t="s">
        <v>178</v>
      </c>
    </row>
    <row r="2" spans="1:251" ht="26.25" customHeight="1">
      <c r="A2" s="1" t="s">
        <v>179</v>
      </c>
      <c r="B2" s="1"/>
      <c r="C2" s="1"/>
      <c r="D2" s="42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</row>
    <row r="3" spans="1:251" ht="18.75" customHeight="1">
      <c r="A3" s="44" t="s">
        <v>2</v>
      </c>
      <c r="B3" s="2"/>
      <c r="C3" s="45"/>
      <c r="D3" s="37" t="s">
        <v>3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</row>
    <row r="4" spans="1:251" ht="18" customHeight="1">
      <c r="A4" s="9" t="s">
        <v>4</v>
      </c>
      <c r="B4" s="46"/>
      <c r="C4" s="47" t="s">
        <v>5</v>
      </c>
      <c r="D4" s="48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</row>
    <row r="5" spans="1:251" ht="35.25" customHeight="1">
      <c r="A5" s="9" t="s">
        <v>6</v>
      </c>
      <c r="B5" s="49" t="s">
        <v>7</v>
      </c>
      <c r="C5" s="50" t="s">
        <v>6</v>
      </c>
      <c r="D5" s="51" t="s">
        <v>7</v>
      </c>
      <c r="E5" s="45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</row>
    <row r="6" spans="1:251" ht="22.5" customHeight="1">
      <c r="A6" s="52" t="s">
        <v>180</v>
      </c>
      <c r="B6" s="53">
        <v>534.21</v>
      </c>
      <c r="C6" s="54" t="s">
        <v>12</v>
      </c>
      <c r="D6" s="5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</row>
    <row r="7" spans="1:251" ht="22.5" customHeight="1">
      <c r="A7" s="56" t="s">
        <v>181</v>
      </c>
      <c r="B7" s="57">
        <v>0</v>
      </c>
      <c r="C7" s="58" t="s">
        <v>14</v>
      </c>
      <c r="D7" s="55">
        <v>0</v>
      </c>
      <c r="E7" s="45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</row>
    <row r="8" spans="1:251" ht="22.5" customHeight="1">
      <c r="A8" s="59" t="s">
        <v>182</v>
      </c>
      <c r="B8" s="53">
        <v>0</v>
      </c>
      <c r="C8" s="60" t="s">
        <v>15</v>
      </c>
      <c r="D8" s="55">
        <v>0</v>
      </c>
      <c r="E8" s="45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</row>
    <row r="9" spans="1:251" ht="22.5" customHeight="1">
      <c r="A9" s="61" t="s">
        <v>183</v>
      </c>
      <c r="B9" s="57">
        <f>SUM(B10:B14)</f>
        <v>55</v>
      </c>
      <c r="C9" s="60" t="s">
        <v>17</v>
      </c>
      <c r="D9" s="55">
        <v>0</v>
      </c>
      <c r="E9" s="45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</row>
    <row r="10" spans="1:251" ht="22.5" customHeight="1">
      <c r="A10" s="52" t="s">
        <v>184</v>
      </c>
      <c r="B10" s="55">
        <v>0</v>
      </c>
      <c r="C10" s="60" t="s">
        <v>19</v>
      </c>
      <c r="D10" s="55">
        <v>0</v>
      </c>
      <c r="E10" s="45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</row>
    <row r="11" spans="1:251" ht="22.5" customHeight="1">
      <c r="A11" s="61" t="s">
        <v>185</v>
      </c>
      <c r="B11" s="55">
        <v>0</v>
      </c>
      <c r="C11" s="60" t="s">
        <v>21</v>
      </c>
      <c r="D11" s="55">
        <v>0</v>
      </c>
      <c r="E11" s="45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</row>
    <row r="12" spans="1:251" ht="22.5" customHeight="1">
      <c r="A12" s="52" t="s">
        <v>186</v>
      </c>
      <c r="B12" s="55">
        <v>0</v>
      </c>
      <c r="C12" s="60" t="s">
        <v>23</v>
      </c>
      <c r="D12" s="55">
        <v>0</v>
      </c>
      <c r="E12" s="45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</row>
    <row r="13" spans="1:251" ht="22.5" customHeight="1">
      <c r="A13" s="62" t="s">
        <v>187</v>
      </c>
      <c r="B13" s="55">
        <v>0</v>
      </c>
      <c r="C13" s="60" t="s">
        <v>25</v>
      </c>
      <c r="D13" s="55">
        <v>0</v>
      </c>
      <c r="E13" s="45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</row>
    <row r="14" spans="1:251" ht="22.5" customHeight="1">
      <c r="A14" s="63" t="s">
        <v>188</v>
      </c>
      <c r="B14" s="53">
        <v>55</v>
      </c>
      <c r="C14" s="64" t="s">
        <v>26</v>
      </c>
      <c r="D14" s="55">
        <v>70.99</v>
      </c>
      <c r="E14" s="45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</row>
    <row r="15" spans="1:251" ht="22.5" customHeight="1">
      <c r="A15" s="63"/>
      <c r="B15" s="65"/>
      <c r="C15" s="64" t="s">
        <v>27</v>
      </c>
      <c r="D15" s="55">
        <v>0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</row>
    <row r="16" spans="1:251" ht="22.5" customHeight="1">
      <c r="A16" s="63"/>
      <c r="B16" s="65"/>
      <c r="C16" s="60" t="s">
        <v>28</v>
      </c>
      <c r="D16" s="55">
        <v>55.68</v>
      </c>
      <c r="E16" s="45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</row>
    <row r="17" spans="1:251" ht="22.5" customHeight="1">
      <c r="A17" s="63"/>
      <c r="B17" s="65"/>
      <c r="C17" s="64" t="s">
        <v>29</v>
      </c>
      <c r="D17" s="55">
        <v>0</v>
      </c>
      <c r="E17" s="45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</row>
    <row r="18" spans="1:251" ht="22.5" customHeight="1">
      <c r="A18" s="63"/>
      <c r="B18" s="65"/>
      <c r="C18" s="60" t="s">
        <v>30</v>
      </c>
      <c r="D18" s="55">
        <v>0</v>
      </c>
      <c r="E18" s="45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</row>
    <row r="19" spans="1:251" ht="22.5" customHeight="1">
      <c r="A19" s="63"/>
      <c r="B19" s="65"/>
      <c r="C19" s="64" t="s">
        <v>31</v>
      </c>
      <c r="D19" s="55">
        <v>30</v>
      </c>
      <c r="E19" s="45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</row>
    <row r="20" spans="1:251" ht="22.5" customHeight="1">
      <c r="A20" s="66"/>
      <c r="B20" s="65"/>
      <c r="C20" s="60" t="s">
        <v>32</v>
      </c>
      <c r="D20" s="55">
        <v>0</v>
      </c>
      <c r="E20" s="45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</row>
    <row r="21" spans="1:251" ht="22.5" customHeight="1">
      <c r="A21" s="66"/>
      <c r="B21" s="53"/>
      <c r="C21" s="60" t="s">
        <v>33</v>
      </c>
      <c r="D21" s="55">
        <v>0</v>
      </c>
      <c r="E21" s="45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</row>
    <row r="22" spans="1:251" ht="22.5" customHeight="1">
      <c r="A22" s="66"/>
      <c r="B22" s="53"/>
      <c r="C22" s="60" t="s">
        <v>34</v>
      </c>
      <c r="D22" s="55">
        <v>0</v>
      </c>
      <c r="E22" s="45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</row>
    <row r="23" spans="1:251" ht="22.5" customHeight="1">
      <c r="A23" s="67"/>
      <c r="B23" s="53"/>
      <c r="C23" s="64" t="s">
        <v>35</v>
      </c>
      <c r="D23" s="55">
        <v>0</v>
      </c>
      <c r="E23" s="45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</row>
    <row r="24" spans="1:251" ht="22.5" customHeight="1">
      <c r="A24" s="67"/>
      <c r="B24" s="53"/>
      <c r="C24" s="64" t="s">
        <v>36</v>
      </c>
      <c r="D24" s="55">
        <v>0</v>
      </c>
      <c r="E24" s="45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</row>
    <row r="25" spans="1:251" ht="22.5" customHeight="1">
      <c r="A25" s="63"/>
      <c r="B25" s="53"/>
      <c r="C25" s="60" t="s">
        <v>37</v>
      </c>
      <c r="D25" s="55">
        <v>0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</row>
    <row r="26" spans="1:251" ht="22.5" customHeight="1">
      <c r="A26" s="63"/>
      <c r="B26" s="53"/>
      <c r="C26" s="60" t="s">
        <v>38</v>
      </c>
      <c r="D26" s="55">
        <v>17.62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</row>
    <row r="27" spans="1:251" ht="22.5" customHeight="1">
      <c r="A27" s="63"/>
      <c r="B27" s="53"/>
      <c r="C27" s="60" t="s">
        <v>39</v>
      </c>
      <c r="D27" s="55">
        <v>414.92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</row>
    <row r="28" spans="1:251" ht="22.5" customHeight="1">
      <c r="A28" s="63"/>
      <c r="B28" s="53"/>
      <c r="C28" s="60" t="s">
        <v>40</v>
      </c>
      <c r="D28" s="55">
        <v>0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</row>
    <row r="29" spans="1:251" ht="22.5" customHeight="1">
      <c r="A29" s="63"/>
      <c r="B29" s="53"/>
      <c r="C29" s="60" t="s">
        <v>41</v>
      </c>
      <c r="D29" s="55">
        <v>0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</row>
    <row r="30" spans="1:251" ht="22.5" customHeight="1">
      <c r="A30" s="63"/>
      <c r="B30" s="53"/>
      <c r="C30" s="60" t="s">
        <v>42</v>
      </c>
      <c r="D30" s="55">
        <v>0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</row>
    <row r="31" spans="1:251" ht="22.5" customHeight="1">
      <c r="A31" s="63"/>
      <c r="B31" s="53"/>
      <c r="C31" s="60" t="s">
        <v>43</v>
      </c>
      <c r="D31" s="55">
        <v>0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</row>
    <row r="32" spans="1:251" ht="22.5" customHeight="1">
      <c r="A32" s="63"/>
      <c r="B32" s="53"/>
      <c r="C32" s="60" t="s">
        <v>44</v>
      </c>
      <c r="D32" s="55">
        <v>0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</row>
    <row r="33" spans="1:251" ht="22.5" customHeight="1">
      <c r="A33" s="63"/>
      <c r="B33" s="53"/>
      <c r="C33" s="60" t="s">
        <v>45</v>
      </c>
      <c r="D33" s="55">
        <v>0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</row>
    <row r="34" spans="1:251" ht="22.5" customHeight="1">
      <c r="A34" s="63"/>
      <c r="B34" s="55"/>
      <c r="C34" s="60" t="s">
        <v>46</v>
      </c>
      <c r="D34" s="53">
        <v>0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</row>
    <row r="35" spans="1:251" ht="22.5" customHeight="1">
      <c r="A35" s="68"/>
      <c r="B35" s="55"/>
      <c r="C35" s="69"/>
      <c r="D35" s="6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</row>
    <row r="36" spans="1:251" ht="22.5" customHeight="1">
      <c r="A36" s="70" t="s">
        <v>189</v>
      </c>
      <c r="B36" s="71">
        <f>SUM(B6:B9)</f>
        <v>589.21</v>
      </c>
      <c r="C36" s="9" t="s">
        <v>190</v>
      </c>
      <c r="D36" s="72">
        <f>SUM(D7:D34)</f>
        <v>589.21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</row>
    <row r="37" spans="1:251" ht="21.75" customHeight="1">
      <c r="A37" s="73" t="s">
        <v>191</v>
      </c>
      <c r="B37" s="53">
        <v>0</v>
      </c>
      <c r="C37" s="74" t="s">
        <v>192</v>
      </c>
      <c r="D37" s="53">
        <f>D39-D36</f>
        <v>0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</row>
    <row r="38" spans="1:251" ht="20.25" customHeight="1">
      <c r="A38" s="63"/>
      <c r="B38" s="57"/>
      <c r="C38" s="60"/>
      <c r="D38" s="53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</row>
    <row r="39" spans="1:251" ht="21" customHeight="1">
      <c r="A39" s="75" t="s">
        <v>48</v>
      </c>
      <c r="B39" s="53">
        <f>B36+B37</f>
        <v>589.21</v>
      </c>
      <c r="C39" s="76" t="s">
        <v>49</v>
      </c>
      <c r="D39" s="53">
        <f>B39</f>
        <v>589.21</v>
      </c>
      <c r="E39" s="45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</row>
    <row r="40" spans="1:251" ht="18" customHeight="1">
      <c r="A40" s="77"/>
      <c r="B40" s="78"/>
      <c r="C40" s="78"/>
      <c r="D40" s="78"/>
      <c r="E40" s="78"/>
      <c r="F40" s="79"/>
      <c r="G40" s="79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</row>
    <row r="41" spans="1:251" ht="9.75" customHeight="1">
      <c r="A41" s="78"/>
      <c r="B41" s="78"/>
      <c r="C41" s="79"/>
      <c r="D41" s="78"/>
      <c r="E41" s="78"/>
      <c r="F41" s="78"/>
      <c r="G41" s="79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</row>
    <row r="42" spans="1:251" ht="9.75" customHeight="1">
      <c r="A42" s="78"/>
      <c r="B42" s="78"/>
      <c r="C42" s="79"/>
      <c r="D42" s="78"/>
      <c r="E42" s="79"/>
      <c r="F42" s="79"/>
      <c r="G42" s="79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</row>
    <row r="43" spans="4:5" ht="9.75" customHeight="1">
      <c r="D43" s="19"/>
      <c r="E43" s="19"/>
    </row>
    <row r="47" ht="9.75" customHeight="1">
      <c r="E47" s="19"/>
    </row>
  </sheetData>
  <sheetProtection/>
  <mergeCells count="1">
    <mergeCell ref="A4:B4"/>
  </mergeCells>
  <printOptions horizontalCentered="1"/>
  <pageMargins left="0.8661417510565811" right="0.8661417510565811" top="0.5507874207233819" bottom="0.5507874207233819" header="0.27499999117663526" footer="0.23610235199214905"/>
  <pageSetup firstPageNumber="1" useFirstPageNumber="1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showZeros="0" workbookViewId="0" topLeftCell="A7">
      <selection activeCell="A3" sqref="A3"/>
    </sheetView>
  </sheetViews>
  <sheetFormatPr defaultColWidth="9.16015625" defaultRowHeight="12.75" customHeight="1"/>
  <cols>
    <col min="1" max="1" width="16.5" style="0" customWidth="1"/>
    <col min="2" max="2" width="32.83203125" style="0" customWidth="1"/>
    <col min="3" max="3" width="19.5" style="0" customWidth="1"/>
    <col min="4" max="4" width="15.33203125" style="0" customWidth="1"/>
    <col min="5" max="5" width="14.83203125" style="0" customWidth="1"/>
    <col min="6" max="6" width="15.33203125" style="0" customWidth="1"/>
    <col min="7" max="7" width="18" style="0" customWidth="1"/>
    <col min="8" max="8" width="14" style="0" customWidth="1"/>
    <col min="9" max="9" width="10.66015625" style="0" customWidth="1"/>
    <col min="10" max="13" width="8.83203125" style="0" customWidth="1"/>
  </cols>
  <sheetData>
    <row r="1" ht="9.75" customHeight="1">
      <c r="A1" t="s">
        <v>193</v>
      </c>
    </row>
    <row r="2" spans="1:13" ht="27.75" customHeight="1">
      <c r="A2" s="1" t="s">
        <v>194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7.25" customHeight="1">
      <c r="A3" s="2" t="s">
        <v>2</v>
      </c>
      <c r="B3" s="33"/>
      <c r="C3" s="3"/>
      <c r="D3" s="3"/>
      <c r="E3" s="3"/>
      <c r="F3" s="3"/>
      <c r="G3" s="3"/>
      <c r="H3" s="3"/>
      <c r="I3" s="3"/>
      <c r="J3" s="3"/>
      <c r="K3" s="3"/>
      <c r="L3" s="37" t="s">
        <v>3</v>
      </c>
      <c r="M3" s="37"/>
    </row>
    <row r="4" spans="1:13" ht="35.25" customHeight="1">
      <c r="A4" s="5" t="s">
        <v>52</v>
      </c>
      <c r="B4" s="6" t="s">
        <v>53</v>
      </c>
      <c r="C4" s="6" t="s">
        <v>8</v>
      </c>
      <c r="D4" s="6" t="s">
        <v>191</v>
      </c>
      <c r="E4" s="7" t="s">
        <v>195</v>
      </c>
      <c r="F4" s="7" t="s">
        <v>196</v>
      </c>
      <c r="G4" s="7" t="s">
        <v>197</v>
      </c>
      <c r="H4" s="34" t="s">
        <v>198</v>
      </c>
      <c r="I4" s="34"/>
      <c r="J4" s="34"/>
      <c r="K4" s="34"/>
      <c r="L4" s="34"/>
      <c r="M4" s="34"/>
    </row>
    <row r="5" spans="1:13" ht="47.25" customHeight="1">
      <c r="A5" s="10"/>
      <c r="B5" s="11"/>
      <c r="C5" s="11"/>
      <c r="D5" s="11"/>
      <c r="E5" s="12"/>
      <c r="F5" s="12"/>
      <c r="G5" s="12"/>
      <c r="H5" s="35" t="s">
        <v>199</v>
      </c>
      <c r="I5" s="35" t="s">
        <v>200</v>
      </c>
      <c r="J5" s="35" t="s">
        <v>201</v>
      </c>
      <c r="K5" s="10" t="s">
        <v>202</v>
      </c>
      <c r="L5" s="10" t="s">
        <v>203</v>
      </c>
      <c r="M5" s="35" t="s">
        <v>204</v>
      </c>
    </row>
    <row r="6" spans="1:14" ht="19.5" customHeight="1">
      <c r="A6" s="27"/>
      <c r="B6" s="28" t="s">
        <v>8</v>
      </c>
      <c r="C6" s="17">
        <v>589.21</v>
      </c>
      <c r="D6" s="17">
        <v>0</v>
      </c>
      <c r="E6" s="17">
        <v>534.21</v>
      </c>
      <c r="F6" s="17">
        <v>0</v>
      </c>
      <c r="G6" s="17">
        <v>0</v>
      </c>
      <c r="H6" s="17">
        <v>55</v>
      </c>
      <c r="I6" s="38"/>
      <c r="J6" s="38"/>
      <c r="K6" s="38"/>
      <c r="L6" s="38"/>
      <c r="M6" s="39"/>
      <c r="N6" s="19"/>
    </row>
    <row r="7" spans="1:14" ht="19.5" customHeight="1">
      <c r="A7" s="27" t="s">
        <v>56</v>
      </c>
      <c r="B7" s="28" t="s">
        <v>57</v>
      </c>
      <c r="C7" s="17">
        <v>70.99</v>
      </c>
      <c r="D7" s="17">
        <v>0</v>
      </c>
      <c r="E7" s="17">
        <v>70.99</v>
      </c>
      <c r="F7" s="17">
        <v>0</v>
      </c>
      <c r="G7" s="17">
        <v>0</v>
      </c>
      <c r="H7" s="17">
        <v>0</v>
      </c>
      <c r="I7" s="38"/>
      <c r="J7" s="38"/>
      <c r="K7" s="38"/>
      <c r="L7" s="38"/>
      <c r="M7" s="39"/>
      <c r="N7" s="19"/>
    </row>
    <row r="8" spans="1:13" ht="19.5" customHeight="1">
      <c r="A8" s="27" t="s">
        <v>58</v>
      </c>
      <c r="B8" s="28" t="s">
        <v>59</v>
      </c>
      <c r="C8" s="17">
        <v>70.99</v>
      </c>
      <c r="D8" s="17">
        <v>0</v>
      </c>
      <c r="E8" s="17">
        <v>70.99</v>
      </c>
      <c r="F8" s="17">
        <v>0</v>
      </c>
      <c r="G8" s="17">
        <v>0</v>
      </c>
      <c r="H8" s="17">
        <v>0</v>
      </c>
      <c r="I8" s="38"/>
      <c r="J8" s="38"/>
      <c r="K8" s="38"/>
      <c r="L8" s="38"/>
      <c r="M8" s="39"/>
    </row>
    <row r="9" spans="1:13" ht="19.5" customHeight="1">
      <c r="A9" s="27" t="s">
        <v>60</v>
      </c>
      <c r="B9" s="28" t="s">
        <v>61</v>
      </c>
      <c r="C9" s="17">
        <v>3.38</v>
      </c>
      <c r="D9" s="17">
        <v>0</v>
      </c>
      <c r="E9" s="17">
        <v>3.38</v>
      </c>
      <c r="F9" s="17">
        <v>0</v>
      </c>
      <c r="G9" s="17">
        <v>0</v>
      </c>
      <c r="H9" s="17">
        <v>0</v>
      </c>
      <c r="I9" s="38"/>
      <c r="J9" s="38"/>
      <c r="K9" s="38"/>
      <c r="L9" s="38"/>
      <c r="M9" s="39"/>
    </row>
    <row r="10" spans="1:13" ht="19.5" customHeight="1">
      <c r="A10" s="27" t="s">
        <v>60</v>
      </c>
      <c r="B10" s="28" t="s">
        <v>61</v>
      </c>
      <c r="C10" s="17">
        <v>42.75</v>
      </c>
      <c r="D10" s="17">
        <v>0</v>
      </c>
      <c r="E10" s="17">
        <v>42.75</v>
      </c>
      <c r="F10" s="17">
        <v>0</v>
      </c>
      <c r="G10" s="17">
        <v>0</v>
      </c>
      <c r="H10" s="17">
        <v>0</v>
      </c>
      <c r="I10" s="38"/>
      <c r="J10" s="38"/>
      <c r="K10" s="38"/>
      <c r="L10" s="38"/>
      <c r="M10" s="39"/>
    </row>
    <row r="11" spans="1:13" ht="19.5" customHeight="1">
      <c r="A11" s="27" t="s">
        <v>62</v>
      </c>
      <c r="B11" s="28" t="s">
        <v>63</v>
      </c>
      <c r="C11" s="17">
        <v>0.17</v>
      </c>
      <c r="D11" s="17">
        <v>0</v>
      </c>
      <c r="E11" s="17">
        <v>0.17</v>
      </c>
      <c r="F11" s="17">
        <v>0</v>
      </c>
      <c r="G11" s="17">
        <v>0</v>
      </c>
      <c r="H11" s="17">
        <v>0</v>
      </c>
      <c r="I11" s="38"/>
      <c r="J11" s="38"/>
      <c r="K11" s="38"/>
      <c r="L11" s="38"/>
      <c r="M11" s="39"/>
    </row>
    <row r="12" spans="1:13" ht="19.5" customHeight="1">
      <c r="A12" s="27" t="s">
        <v>64</v>
      </c>
      <c r="B12" s="28" t="s">
        <v>65</v>
      </c>
      <c r="C12" s="17">
        <v>23.46</v>
      </c>
      <c r="D12" s="17">
        <v>0</v>
      </c>
      <c r="E12" s="17">
        <v>23.46</v>
      </c>
      <c r="F12" s="17">
        <v>0</v>
      </c>
      <c r="G12" s="17">
        <v>0</v>
      </c>
      <c r="H12" s="17">
        <v>0</v>
      </c>
      <c r="I12" s="38"/>
      <c r="J12" s="38"/>
      <c r="K12" s="38"/>
      <c r="L12" s="38"/>
      <c r="M12" s="39"/>
    </row>
    <row r="13" spans="1:13" ht="19.5" customHeight="1">
      <c r="A13" s="27" t="s">
        <v>66</v>
      </c>
      <c r="B13" s="28" t="s">
        <v>67</v>
      </c>
      <c r="C13" s="17">
        <v>1.23</v>
      </c>
      <c r="D13" s="17">
        <v>0</v>
      </c>
      <c r="E13" s="17">
        <v>1.23</v>
      </c>
      <c r="F13" s="17">
        <v>0</v>
      </c>
      <c r="G13" s="17">
        <v>0</v>
      </c>
      <c r="H13" s="17">
        <v>0</v>
      </c>
      <c r="I13" s="38"/>
      <c r="J13" s="38"/>
      <c r="K13" s="38"/>
      <c r="L13" s="38"/>
      <c r="M13" s="39"/>
    </row>
    <row r="14" spans="1:13" ht="19.5" customHeight="1">
      <c r="A14" s="27" t="s">
        <v>68</v>
      </c>
      <c r="B14" s="28" t="s">
        <v>69</v>
      </c>
      <c r="C14" s="17">
        <v>55.68</v>
      </c>
      <c r="D14" s="17">
        <v>0</v>
      </c>
      <c r="E14" s="17">
        <v>55.68</v>
      </c>
      <c r="F14" s="17">
        <v>0</v>
      </c>
      <c r="G14" s="17">
        <v>0</v>
      </c>
      <c r="H14" s="17">
        <v>0</v>
      </c>
      <c r="I14" s="38"/>
      <c r="J14" s="38"/>
      <c r="K14" s="38"/>
      <c r="L14" s="38"/>
      <c r="M14" s="39"/>
    </row>
    <row r="15" spans="1:13" ht="19.5" customHeight="1">
      <c r="A15" s="27" t="s">
        <v>70</v>
      </c>
      <c r="B15" s="28" t="s">
        <v>71</v>
      </c>
      <c r="C15" s="17">
        <v>55.68</v>
      </c>
      <c r="D15" s="17">
        <v>0</v>
      </c>
      <c r="E15" s="17">
        <v>55.68</v>
      </c>
      <c r="F15" s="17">
        <v>0</v>
      </c>
      <c r="G15" s="17">
        <v>0</v>
      </c>
      <c r="H15" s="17">
        <v>0</v>
      </c>
      <c r="I15" s="38"/>
      <c r="J15" s="38"/>
      <c r="K15" s="38"/>
      <c r="L15" s="38"/>
      <c r="M15" s="39"/>
    </row>
    <row r="16" spans="1:13" ht="19.5" customHeight="1">
      <c r="A16" s="27" t="s">
        <v>72</v>
      </c>
      <c r="B16" s="28" t="s">
        <v>73</v>
      </c>
      <c r="C16" s="17">
        <v>43.2</v>
      </c>
      <c r="D16" s="17">
        <v>0</v>
      </c>
      <c r="E16" s="17">
        <v>43.2</v>
      </c>
      <c r="F16" s="17">
        <v>0</v>
      </c>
      <c r="G16" s="17">
        <v>0</v>
      </c>
      <c r="H16" s="17">
        <v>0</v>
      </c>
      <c r="I16" s="38"/>
      <c r="J16" s="38"/>
      <c r="K16" s="38"/>
      <c r="L16" s="38"/>
      <c r="M16" s="39"/>
    </row>
    <row r="17" spans="1:13" ht="19.5" customHeight="1">
      <c r="A17" s="27" t="s">
        <v>72</v>
      </c>
      <c r="B17" s="28" t="s">
        <v>73</v>
      </c>
      <c r="C17" s="17">
        <v>12.48</v>
      </c>
      <c r="D17" s="17">
        <v>0</v>
      </c>
      <c r="E17" s="17">
        <v>12.48</v>
      </c>
      <c r="F17" s="17">
        <v>0</v>
      </c>
      <c r="G17" s="17">
        <v>0</v>
      </c>
      <c r="H17" s="17">
        <v>0</v>
      </c>
      <c r="I17" s="38"/>
      <c r="J17" s="38"/>
      <c r="K17" s="38"/>
      <c r="L17" s="38"/>
      <c r="M17" s="39"/>
    </row>
    <row r="18" spans="1:13" ht="19.5" customHeight="1">
      <c r="A18" s="27" t="s">
        <v>74</v>
      </c>
      <c r="B18" s="28" t="s">
        <v>75</v>
      </c>
      <c r="C18" s="17">
        <v>30</v>
      </c>
      <c r="D18" s="17">
        <v>0</v>
      </c>
      <c r="E18" s="17">
        <v>30</v>
      </c>
      <c r="F18" s="17">
        <v>0</v>
      </c>
      <c r="G18" s="17">
        <v>0</v>
      </c>
      <c r="H18" s="17">
        <v>0</v>
      </c>
      <c r="I18" s="38"/>
      <c r="J18" s="38"/>
      <c r="K18" s="38"/>
      <c r="L18" s="38"/>
      <c r="M18" s="39"/>
    </row>
    <row r="19" spans="1:13" ht="19.5" customHeight="1">
      <c r="A19" s="27" t="s">
        <v>76</v>
      </c>
      <c r="B19" s="28" t="s">
        <v>77</v>
      </c>
      <c r="C19" s="17">
        <v>30</v>
      </c>
      <c r="D19" s="17">
        <v>0</v>
      </c>
      <c r="E19" s="17">
        <v>30</v>
      </c>
      <c r="F19" s="17">
        <v>0</v>
      </c>
      <c r="G19" s="17">
        <v>0</v>
      </c>
      <c r="H19" s="17">
        <v>0</v>
      </c>
      <c r="I19" s="38"/>
      <c r="J19" s="38"/>
      <c r="K19" s="38"/>
      <c r="L19" s="38"/>
      <c r="M19" s="39"/>
    </row>
    <row r="20" spans="1:13" ht="19.5" customHeight="1">
      <c r="A20" s="27" t="s">
        <v>78</v>
      </c>
      <c r="B20" s="28" t="s">
        <v>79</v>
      </c>
      <c r="C20" s="17">
        <v>30</v>
      </c>
      <c r="D20" s="17">
        <v>0</v>
      </c>
      <c r="E20" s="17">
        <v>30</v>
      </c>
      <c r="F20" s="17">
        <v>0</v>
      </c>
      <c r="G20" s="17">
        <v>0</v>
      </c>
      <c r="H20" s="17">
        <v>0</v>
      </c>
      <c r="I20" s="38"/>
      <c r="J20" s="38"/>
      <c r="K20" s="38"/>
      <c r="L20" s="38"/>
      <c r="M20" s="39"/>
    </row>
    <row r="21" spans="1:13" ht="19.5" customHeight="1">
      <c r="A21" s="27" t="s">
        <v>80</v>
      </c>
      <c r="B21" s="28" t="s">
        <v>81</v>
      </c>
      <c r="C21" s="17">
        <v>17.62</v>
      </c>
      <c r="D21" s="17">
        <v>0</v>
      </c>
      <c r="E21" s="17">
        <v>17.62</v>
      </c>
      <c r="F21" s="17">
        <v>0</v>
      </c>
      <c r="G21" s="17">
        <v>0</v>
      </c>
      <c r="H21" s="17">
        <v>0</v>
      </c>
      <c r="I21" s="38"/>
      <c r="J21" s="38"/>
      <c r="K21" s="38"/>
      <c r="L21" s="38"/>
      <c r="M21" s="39"/>
    </row>
    <row r="22" spans="1:13" ht="19.5" customHeight="1">
      <c r="A22" s="27" t="s">
        <v>82</v>
      </c>
      <c r="B22" s="28" t="s">
        <v>83</v>
      </c>
      <c r="C22" s="17">
        <v>17.62</v>
      </c>
      <c r="D22" s="17">
        <v>0</v>
      </c>
      <c r="E22" s="17">
        <v>17.62</v>
      </c>
      <c r="F22" s="17">
        <v>0</v>
      </c>
      <c r="G22" s="17">
        <v>0</v>
      </c>
      <c r="H22" s="17">
        <v>0</v>
      </c>
      <c r="I22" s="38"/>
      <c r="J22" s="38"/>
      <c r="K22" s="38"/>
      <c r="L22" s="38"/>
      <c r="M22" s="39"/>
    </row>
    <row r="23" spans="1:13" ht="19.5" customHeight="1">
      <c r="A23" s="27" t="s">
        <v>84</v>
      </c>
      <c r="B23" s="28" t="s">
        <v>85</v>
      </c>
      <c r="C23" s="17">
        <v>17.62</v>
      </c>
      <c r="D23" s="17">
        <v>0</v>
      </c>
      <c r="E23" s="17">
        <v>17.62</v>
      </c>
      <c r="F23" s="17">
        <v>0</v>
      </c>
      <c r="G23" s="17">
        <v>0</v>
      </c>
      <c r="H23" s="17">
        <v>0</v>
      </c>
      <c r="I23" s="38"/>
      <c r="J23" s="38"/>
      <c r="K23" s="38"/>
      <c r="L23" s="38"/>
      <c r="M23" s="39"/>
    </row>
    <row r="24" spans="1:13" ht="19.5" customHeight="1">
      <c r="A24" s="27" t="s">
        <v>86</v>
      </c>
      <c r="B24" s="28" t="s">
        <v>87</v>
      </c>
      <c r="C24" s="17">
        <v>414.92</v>
      </c>
      <c r="D24" s="17">
        <v>0</v>
      </c>
      <c r="E24" s="17">
        <v>359.92</v>
      </c>
      <c r="F24" s="17">
        <v>0</v>
      </c>
      <c r="G24" s="17">
        <v>0</v>
      </c>
      <c r="H24" s="17">
        <v>55</v>
      </c>
      <c r="I24" s="38"/>
      <c r="J24" s="38"/>
      <c r="K24" s="38"/>
      <c r="L24" s="38"/>
      <c r="M24" s="39"/>
    </row>
    <row r="25" spans="1:13" ht="19.5" customHeight="1">
      <c r="A25" s="27" t="s">
        <v>88</v>
      </c>
      <c r="B25" s="28" t="s">
        <v>89</v>
      </c>
      <c r="C25" s="17">
        <v>414.92</v>
      </c>
      <c r="D25" s="17">
        <v>0</v>
      </c>
      <c r="E25" s="17">
        <v>359.92</v>
      </c>
      <c r="F25" s="17">
        <v>0</v>
      </c>
      <c r="G25" s="17">
        <v>0</v>
      </c>
      <c r="H25" s="17">
        <v>55</v>
      </c>
      <c r="I25" s="38"/>
      <c r="J25" s="38"/>
      <c r="K25" s="38"/>
      <c r="L25" s="38"/>
      <c r="M25" s="39"/>
    </row>
    <row r="26" spans="1:13" ht="19.5" customHeight="1">
      <c r="A26" s="27" t="s">
        <v>90</v>
      </c>
      <c r="B26" s="28" t="s">
        <v>91</v>
      </c>
      <c r="C26" s="17">
        <v>132.57</v>
      </c>
      <c r="D26" s="17">
        <v>0</v>
      </c>
      <c r="E26" s="17">
        <v>132.57</v>
      </c>
      <c r="F26" s="17">
        <v>0</v>
      </c>
      <c r="G26" s="17">
        <v>0</v>
      </c>
      <c r="H26" s="17">
        <v>0</v>
      </c>
      <c r="I26" s="38"/>
      <c r="J26" s="38"/>
      <c r="K26" s="38"/>
      <c r="L26" s="38"/>
      <c r="M26" s="39"/>
    </row>
    <row r="27" spans="1:13" ht="19.5" customHeight="1">
      <c r="A27" s="27" t="s">
        <v>90</v>
      </c>
      <c r="B27" s="28" t="s">
        <v>91</v>
      </c>
      <c r="C27" s="17">
        <v>0.75</v>
      </c>
      <c r="D27" s="17">
        <v>0</v>
      </c>
      <c r="E27" s="17">
        <v>0.75</v>
      </c>
      <c r="F27" s="17">
        <v>0</v>
      </c>
      <c r="G27" s="17">
        <v>0</v>
      </c>
      <c r="H27" s="17">
        <v>0</v>
      </c>
      <c r="I27" s="38"/>
      <c r="J27" s="38"/>
      <c r="K27" s="38"/>
      <c r="L27" s="38"/>
      <c r="M27" s="39"/>
    </row>
    <row r="28" spans="1:13" ht="19.5" customHeight="1">
      <c r="A28" s="27" t="s">
        <v>90</v>
      </c>
      <c r="B28" s="28" t="s">
        <v>91</v>
      </c>
      <c r="C28" s="17">
        <v>44.14</v>
      </c>
      <c r="D28" s="17">
        <v>0</v>
      </c>
      <c r="E28" s="17">
        <v>44.14</v>
      </c>
      <c r="F28" s="17">
        <v>0</v>
      </c>
      <c r="G28" s="17">
        <v>0</v>
      </c>
      <c r="H28" s="17">
        <v>0</v>
      </c>
      <c r="I28" s="38"/>
      <c r="J28" s="38"/>
      <c r="K28" s="38"/>
      <c r="L28" s="38"/>
      <c r="M28" s="39"/>
    </row>
    <row r="29" spans="1:13" ht="19.5" customHeight="1">
      <c r="A29" s="27" t="s">
        <v>92</v>
      </c>
      <c r="B29" s="28" t="s">
        <v>93</v>
      </c>
      <c r="C29" s="17">
        <v>3</v>
      </c>
      <c r="D29" s="17">
        <v>0</v>
      </c>
      <c r="E29" s="17">
        <v>3</v>
      </c>
      <c r="F29" s="17">
        <v>0</v>
      </c>
      <c r="G29" s="17">
        <v>0</v>
      </c>
      <c r="H29" s="17">
        <v>0</v>
      </c>
      <c r="I29" s="38"/>
      <c r="J29" s="38"/>
      <c r="K29" s="38"/>
      <c r="L29" s="38"/>
      <c r="M29" s="39"/>
    </row>
    <row r="30" spans="1:13" ht="19.5" customHeight="1">
      <c r="A30" s="27" t="s">
        <v>92</v>
      </c>
      <c r="B30" s="28" t="s">
        <v>93</v>
      </c>
      <c r="C30" s="17">
        <v>105</v>
      </c>
      <c r="D30" s="17">
        <v>0</v>
      </c>
      <c r="E30" s="17">
        <v>105</v>
      </c>
      <c r="F30" s="17">
        <v>0</v>
      </c>
      <c r="G30" s="17">
        <v>0</v>
      </c>
      <c r="H30" s="17">
        <v>0</v>
      </c>
      <c r="I30" s="38"/>
      <c r="J30" s="38"/>
      <c r="K30" s="38"/>
      <c r="L30" s="38"/>
      <c r="M30" s="39"/>
    </row>
    <row r="31" spans="1:13" ht="19.5" customHeight="1">
      <c r="A31" s="27" t="s">
        <v>94</v>
      </c>
      <c r="B31" s="28" t="s">
        <v>95</v>
      </c>
      <c r="C31" s="17">
        <v>0.71</v>
      </c>
      <c r="D31" s="17">
        <v>0</v>
      </c>
      <c r="E31" s="17">
        <v>0.71</v>
      </c>
      <c r="F31" s="17">
        <v>0</v>
      </c>
      <c r="G31" s="17">
        <v>0</v>
      </c>
      <c r="H31" s="17">
        <v>0</v>
      </c>
      <c r="I31" s="38"/>
      <c r="J31" s="38"/>
      <c r="K31" s="38"/>
      <c r="L31" s="38"/>
      <c r="M31" s="39"/>
    </row>
    <row r="32" spans="1:13" ht="19.5" customHeight="1">
      <c r="A32" s="27" t="s">
        <v>94</v>
      </c>
      <c r="B32" s="28" t="s">
        <v>95</v>
      </c>
      <c r="C32" s="17">
        <v>84.15</v>
      </c>
      <c r="D32" s="17">
        <v>0</v>
      </c>
      <c r="E32" s="17">
        <v>69.02</v>
      </c>
      <c r="F32" s="17">
        <v>0</v>
      </c>
      <c r="G32" s="17">
        <v>0</v>
      </c>
      <c r="H32" s="17">
        <v>15.13</v>
      </c>
      <c r="I32" s="38"/>
      <c r="J32" s="38"/>
      <c r="K32" s="38"/>
      <c r="L32" s="38"/>
      <c r="M32" s="39"/>
    </row>
    <row r="33" spans="1:13" ht="19.5" customHeight="1">
      <c r="A33" s="27" t="s">
        <v>94</v>
      </c>
      <c r="B33" s="28" t="s">
        <v>95</v>
      </c>
      <c r="C33" s="17">
        <v>44.6</v>
      </c>
      <c r="D33" s="17">
        <v>0</v>
      </c>
      <c r="E33" s="17">
        <v>4.73</v>
      </c>
      <c r="F33" s="17">
        <v>0</v>
      </c>
      <c r="G33" s="17">
        <v>0</v>
      </c>
      <c r="H33" s="17">
        <v>39.87</v>
      </c>
      <c r="I33" s="38"/>
      <c r="J33" s="38"/>
      <c r="K33" s="38"/>
      <c r="L33" s="38"/>
      <c r="M33" s="39"/>
    </row>
    <row r="34" spans="1:14" ht="19.5" customHeight="1">
      <c r="A34" s="20"/>
      <c r="B34" s="20"/>
      <c r="C34" s="21"/>
      <c r="D34" s="21"/>
      <c r="E34" s="21"/>
      <c r="F34" s="21"/>
      <c r="G34" s="21"/>
      <c r="H34" s="21"/>
      <c r="I34" s="21"/>
      <c r="J34" s="21"/>
      <c r="K34" s="40"/>
      <c r="L34" s="40"/>
      <c r="M34" s="21"/>
      <c r="N34" s="19"/>
    </row>
    <row r="35" spans="1:13" ht="19.5" customHeight="1">
      <c r="A35" s="22"/>
      <c r="B35" s="32"/>
      <c r="C35" s="23"/>
      <c r="D35" s="23"/>
      <c r="E35" s="23"/>
      <c r="F35" s="23"/>
      <c r="G35" s="23"/>
      <c r="H35" s="23"/>
      <c r="I35" s="23"/>
      <c r="J35" s="36"/>
      <c r="K35" s="23"/>
      <c r="L35" s="23"/>
      <c r="M35" s="23"/>
    </row>
    <row r="36" spans="1:13" ht="19.5" customHeight="1">
      <c r="A36" s="24"/>
      <c r="B36" s="24"/>
      <c r="C36" s="36"/>
      <c r="D36" s="23"/>
      <c r="E36" s="23"/>
      <c r="F36" s="23"/>
      <c r="G36" s="23"/>
      <c r="H36" s="23"/>
      <c r="I36" s="23"/>
      <c r="J36" s="23"/>
      <c r="K36" s="36"/>
      <c r="L36" s="23"/>
      <c r="M36" s="23"/>
    </row>
  </sheetData>
  <sheetProtection/>
  <mergeCells count="9">
    <mergeCell ref="L3:M3"/>
    <mergeCell ref="H4:M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showZeros="0" workbookViewId="0" topLeftCell="A13">
      <selection activeCell="B6" sqref="B6"/>
    </sheetView>
  </sheetViews>
  <sheetFormatPr defaultColWidth="9.16015625" defaultRowHeight="12.75" customHeight="1"/>
  <cols>
    <col min="1" max="1" width="24.33203125" style="0" customWidth="1"/>
    <col min="2" max="2" width="39.66015625" style="0" customWidth="1"/>
    <col min="3" max="5" width="25.5" style="0" customWidth="1"/>
    <col min="6" max="6" width="15.83203125" style="0" customWidth="1"/>
    <col min="7" max="10" width="8.83203125" style="0" customWidth="1"/>
  </cols>
  <sheetData>
    <row r="1" ht="9.75" customHeight="1">
      <c r="A1" s="19" t="s">
        <v>205</v>
      </c>
    </row>
    <row r="2" spans="1:6" ht="18.75" customHeight="1">
      <c r="A2" s="25" t="s">
        <v>206</v>
      </c>
      <c r="B2" s="25"/>
      <c r="C2" s="25"/>
      <c r="D2" s="25"/>
      <c r="E2" s="25"/>
      <c r="F2" s="25"/>
    </row>
    <row r="3" spans="1:5" ht="22.5" customHeight="1">
      <c r="A3" s="2" t="s">
        <v>2</v>
      </c>
      <c r="B3" s="3"/>
      <c r="C3" s="3"/>
      <c r="D3" s="3"/>
      <c r="E3" s="26" t="s">
        <v>3</v>
      </c>
    </row>
    <row r="4" spans="1:5" ht="19.5" customHeight="1">
      <c r="A4" s="11" t="s">
        <v>52</v>
      </c>
      <c r="B4" s="10" t="s">
        <v>53</v>
      </c>
      <c r="C4" s="10" t="s">
        <v>8</v>
      </c>
      <c r="D4" s="10" t="s">
        <v>54</v>
      </c>
      <c r="E4" s="10" t="s">
        <v>55</v>
      </c>
    </row>
    <row r="5" spans="1:7" ht="19.5" customHeight="1">
      <c r="A5" s="27"/>
      <c r="B5" s="28" t="s">
        <v>8</v>
      </c>
      <c r="C5" s="29">
        <v>589.21</v>
      </c>
      <c r="D5" s="29">
        <v>327.14</v>
      </c>
      <c r="E5" s="30">
        <v>262.07</v>
      </c>
      <c r="F5" s="19"/>
      <c r="G5" s="19"/>
    </row>
    <row r="6" spans="1:9" ht="19.5" customHeight="1">
      <c r="A6" s="27" t="s">
        <v>56</v>
      </c>
      <c r="B6" s="28" t="s">
        <v>57</v>
      </c>
      <c r="C6" s="29">
        <v>70.99</v>
      </c>
      <c r="D6" s="29">
        <v>70.99</v>
      </c>
      <c r="E6" s="30">
        <v>0</v>
      </c>
      <c r="G6" s="19"/>
      <c r="I6" s="19"/>
    </row>
    <row r="7" spans="1:8" ht="19.5" customHeight="1">
      <c r="A7" s="27" t="s">
        <v>58</v>
      </c>
      <c r="B7" s="28" t="s">
        <v>59</v>
      </c>
      <c r="C7" s="29">
        <v>70.99</v>
      </c>
      <c r="D7" s="29">
        <v>70.99</v>
      </c>
      <c r="E7" s="30">
        <v>0</v>
      </c>
      <c r="G7" s="19"/>
      <c r="H7" s="19"/>
    </row>
    <row r="8" spans="1:8" ht="19.5" customHeight="1">
      <c r="A8" s="27" t="s">
        <v>60</v>
      </c>
      <c r="B8" s="28" t="s">
        <v>61</v>
      </c>
      <c r="C8" s="29">
        <v>46.13</v>
      </c>
      <c r="D8" s="29">
        <v>46.13</v>
      </c>
      <c r="E8" s="30">
        <v>0</v>
      </c>
      <c r="H8" s="19"/>
    </row>
    <row r="9" spans="1:10" ht="19.5" customHeight="1">
      <c r="A9" s="27" t="s">
        <v>62</v>
      </c>
      <c r="B9" s="28" t="s">
        <v>63</v>
      </c>
      <c r="C9" s="29">
        <v>0.17</v>
      </c>
      <c r="D9" s="29">
        <v>0.17</v>
      </c>
      <c r="E9" s="30">
        <v>0</v>
      </c>
      <c r="G9" s="19"/>
      <c r="H9" s="19"/>
      <c r="J9" s="19"/>
    </row>
    <row r="10" spans="1:8" ht="31.5" customHeight="1">
      <c r="A10" s="27" t="s">
        <v>64</v>
      </c>
      <c r="B10" s="28" t="s">
        <v>65</v>
      </c>
      <c r="C10" s="29">
        <v>23.46</v>
      </c>
      <c r="D10" s="29">
        <v>23.46</v>
      </c>
      <c r="E10" s="30">
        <v>0</v>
      </c>
      <c r="F10" s="19"/>
      <c r="H10" s="19"/>
    </row>
    <row r="11" spans="1:5" ht="30" customHeight="1">
      <c r="A11" s="27" t="s">
        <v>66</v>
      </c>
      <c r="B11" s="28" t="s">
        <v>67</v>
      </c>
      <c r="C11" s="29">
        <v>1.23</v>
      </c>
      <c r="D11" s="29">
        <v>1.23</v>
      </c>
      <c r="E11" s="30">
        <v>0</v>
      </c>
    </row>
    <row r="12" spans="1:5" ht="19.5" customHeight="1">
      <c r="A12" s="27" t="s">
        <v>68</v>
      </c>
      <c r="B12" s="28" t="s">
        <v>69</v>
      </c>
      <c r="C12" s="29">
        <v>55.68</v>
      </c>
      <c r="D12" s="29">
        <v>55.68</v>
      </c>
      <c r="E12" s="30">
        <v>0</v>
      </c>
    </row>
    <row r="13" spans="1:5" ht="19.5" customHeight="1">
      <c r="A13" s="27" t="s">
        <v>70</v>
      </c>
      <c r="B13" s="28" t="s">
        <v>71</v>
      </c>
      <c r="C13" s="29">
        <v>55.68</v>
      </c>
      <c r="D13" s="29">
        <v>55.68</v>
      </c>
      <c r="E13" s="30">
        <v>0</v>
      </c>
    </row>
    <row r="14" spans="1:5" ht="19.5" customHeight="1">
      <c r="A14" s="27" t="s">
        <v>72</v>
      </c>
      <c r="B14" s="28" t="s">
        <v>73</v>
      </c>
      <c r="C14" s="29">
        <v>55.68</v>
      </c>
      <c r="D14" s="29">
        <v>55.68</v>
      </c>
      <c r="E14" s="30">
        <v>0</v>
      </c>
    </row>
    <row r="15" spans="1:5" ht="19.5" customHeight="1">
      <c r="A15" s="27" t="s">
        <v>74</v>
      </c>
      <c r="B15" s="28" t="s">
        <v>75</v>
      </c>
      <c r="C15" s="29">
        <v>30</v>
      </c>
      <c r="D15" s="29">
        <v>0</v>
      </c>
      <c r="E15" s="30">
        <v>30</v>
      </c>
    </row>
    <row r="16" spans="1:5" ht="19.5" customHeight="1">
      <c r="A16" s="27" t="s">
        <v>76</v>
      </c>
      <c r="B16" s="28" t="s">
        <v>77</v>
      </c>
      <c r="C16" s="29">
        <v>30</v>
      </c>
      <c r="D16" s="29">
        <v>0</v>
      </c>
      <c r="E16" s="30">
        <v>30</v>
      </c>
    </row>
    <row r="17" spans="1:5" ht="19.5" customHeight="1">
      <c r="A17" s="27" t="s">
        <v>78</v>
      </c>
      <c r="B17" s="28" t="s">
        <v>79</v>
      </c>
      <c r="C17" s="29">
        <v>30</v>
      </c>
      <c r="D17" s="29">
        <v>0</v>
      </c>
      <c r="E17" s="30">
        <v>30</v>
      </c>
    </row>
    <row r="18" spans="1:5" ht="19.5" customHeight="1">
      <c r="A18" s="27" t="s">
        <v>80</v>
      </c>
      <c r="B18" s="28" t="s">
        <v>81</v>
      </c>
      <c r="C18" s="29">
        <v>17.62</v>
      </c>
      <c r="D18" s="29">
        <v>17.62</v>
      </c>
      <c r="E18" s="30">
        <v>0</v>
      </c>
    </row>
    <row r="19" spans="1:5" ht="19.5" customHeight="1">
      <c r="A19" s="27" t="s">
        <v>82</v>
      </c>
      <c r="B19" s="28" t="s">
        <v>83</v>
      </c>
      <c r="C19" s="29">
        <v>17.62</v>
      </c>
      <c r="D19" s="29">
        <v>17.62</v>
      </c>
      <c r="E19" s="30">
        <v>0</v>
      </c>
    </row>
    <row r="20" spans="1:5" ht="19.5" customHeight="1">
      <c r="A20" s="27" t="s">
        <v>84</v>
      </c>
      <c r="B20" s="28" t="s">
        <v>85</v>
      </c>
      <c r="C20" s="29">
        <v>17.62</v>
      </c>
      <c r="D20" s="29">
        <v>17.62</v>
      </c>
      <c r="E20" s="30">
        <v>0</v>
      </c>
    </row>
    <row r="21" spans="1:5" ht="19.5" customHeight="1">
      <c r="A21" s="27" t="s">
        <v>86</v>
      </c>
      <c r="B21" s="28" t="s">
        <v>87</v>
      </c>
      <c r="C21" s="29">
        <v>414.92</v>
      </c>
      <c r="D21" s="29">
        <v>182.85</v>
      </c>
      <c r="E21" s="30">
        <v>232.07</v>
      </c>
    </row>
    <row r="22" spans="1:5" ht="19.5" customHeight="1">
      <c r="A22" s="27" t="s">
        <v>88</v>
      </c>
      <c r="B22" s="28" t="s">
        <v>89</v>
      </c>
      <c r="C22" s="29">
        <v>414.92</v>
      </c>
      <c r="D22" s="29">
        <v>182.85</v>
      </c>
      <c r="E22" s="30">
        <v>232.07</v>
      </c>
    </row>
    <row r="23" spans="1:5" ht="19.5" customHeight="1">
      <c r="A23" s="27" t="s">
        <v>90</v>
      </c>
      <c r="B23" s="28" t="s">
        <v>91</v>
      </c>
      <c r="C23" s="29">
        <v>177.46</v>
      </c>
      <c r="D23" s="29">
        <v>167.46</v>
      </c>
      <c r="E23" s="30">
        <v>10</v>
      </c>
    </row>
    <row r="24" spans="1:5" ht="19.5" customHeight="1">
      <c r="A24" s="27" t="s">
        <v>92</v>
      </c>
      <c r="B24" s="28" t="s">
        <v>93</v>
      </c>
      <c r="C24" s="29">
        <v>108</v>
      </c>
      <c r="D24" s="29">
        <v>0</v>
      </c>
      <c r="E24" s="30">
        <v>108</v>
      </c>
    </row>
    <row r="25" spans="1:5" ht="19.5" customHeight="1">
      <c r="A25" s="27" t="s">
        <v>94</v>
      </c>
      <c r="B25" s="28" t="s">
        <v>95</v>
      </c>
      <c r="C25" s="29">
        <v>129.46</v>
      </c>
      <c r="D25" s="29">
        <v>15.39</v>
      </c>
      <c r="E25" s="30">
        <v>114.07</v>
      </c>
    </row>
    <row r="26" spans="1:9" ht="19.5" customHeight="1">
      <c r="A26" s="20"/>
      <c r="B26" s="20"/>
      <c r="C26" s="31"/>
      <c r="D26" s="31"/>
      <c r="E26" s="31"/>
      <c r="G26" s="19"/>
      <c r="I26" s="19"/>
    </row>
    <row r="27" spans="1:8" ht="19.5" customHeight="1">
      <c r="A27" s="22"/>
      <c r="B27" s="32"/>
      <c r="C27" s="24"/>
      <c r="D27" s="24"/>
      <c r="E27" s="24"/>
      <c r="G27" s="19"/>
      <c r="H27" s="19"/>
    </row>
    <row r="28" spans="1:8" ht="19.5" customHeight="1">
      <c r="A28" s="24"/>
      <c r="B28" s="24"/>
      <c r="C28" s="24"/>
      <c r="D28" s="24"/>
      <c r="E28" s="24"/>
      <c r="H28" s="19"/>
    </row>
    <row r="29" spans="1:10" ht="19.5" customHeight="1">
      <c r="A29" s="24"/>
      <c r="B29" s="24"/>
      <c r="C29" s="24"/>
      <c r="D29" s="24"/>
      <c r="E29" s="24"/>
      <c r="G29" s="19"/>
      <c r="H29" s="19"/>
      <c r="J29" s="19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showZeros="0" workbookViewId="0" topLeftCell="A1">
      <selection activeCell="B10" sqref="B10"/>
    </sheetView>
  </sheetViews>
  <sheetFormatPr defaultColWidth="9.16015625" defaultRowHeight="12.75" customHeight="1"/>
  <cols>
    <col min="1" max="1" width="39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  <col min="7" max="7" width="17.66015625" style="0" customWidth="1"/>
  </cols>
  <sheetData>
    <row r="1" ht="9.75" customHeight="1">
      <c r="A1" t="s">
        <v>207</v>
      </c>
    </row>
    <row r="2" spans="1:7" ht="27.75" customHeight="1">
      <c r="A2" s="1" t="s">
        <v>208</v>
      </c>
      <c r="B2" s="1"/>
      <c r="C2" s="1"/>
      <c r="D2" s="1"/>
      <c r="E2" s="1"/>
      <c r="F2" s="1"/>
      <c r="G2" s="1"/>
    </row>
    <row r="3" spans="1:7" ht="17.25" customHeight="1">
      <c r="A3" s="2" t="s">
        <v>2</v>
      </c>
      <c r="B3" s="3"/>
      <c r="C3" s="3"/>
      <c r="D3" s="3"/>
      <c r="E3" s="3"/>
      <c r="F3" s="3"/>
      <c r="G3" s="4" t="s">
        <v>3</v>
      </c>
    </row>
    <row r="4" spans="1:7" ht="35.25" customHeight="1">
      <c r="A4" s="5" t="s">
        <v>209</v>
      </c>
      <c r="B4" s="6" t="s">
        <v>8</v>
      </c>
      <c r="C4" s="7" t="s">
        <v>210</v>
      </c>
      <c r="D4" s="7" t="s">
        <v>211</v>
      </c>
      <c r="E4" s="8" t="s">
        <v>197</v>
      </c>
      <c r="F4" s="9" t="s">
        <v>212</v>
      </c>
      <c r="G4" s="9"/>
    </row>
    <row r="5" spans="1:7" ht="47.25" customHeight="1">
      <c r="A5" s="10"/>
      <c r="B5" s="11"/>
      <c r="C5" s="12"/>
      <c r="D5" s="12"/>
      <c r="E5" s="12"/>
      <c r="F5" s="13" t="s">
        <v>198</v>
      </c>
      <c r="G5" s="14" t="s">
        <v>191</v>
      </c>
    </row>
    <row r="6" spans="1:9" ht="19.5" customHeight="1">
      <c r="A6" s="15" t="s">
        <v>8</v>
      </c>
      <c r="B6" s="16">
        <v>33</v>
      </c>
      <c r="C6" s="16">
        <v>33</v>
      </c>
      <c r="D6" s="16">
        <v>0</v>
      </c>
      <c r="E6" s="16">
        <v>0</v>
      </c>
      <c r="F6" s="17">
        <v>0</v>
      </c>
      <c r="G6" s="18">
        <v>0</v>
      </c>
      <c r="H6" s="19"/>
      <c r="I6" s="19"/>
    </row>
    <row r="7" spans="1:9" ht="19.5" customHeight="1">
      <c r="A7" s="15" t="s">
        <v>213</v>
      </c>
      <c r="B7" s="16">
        <v>3</v>
      </c>
      <c r="C7" s="16">
        <v>3</v>
      </c>
      <c r="D7" s="16">
        <v>0</v>
      </c>
      <c r="E7" s="16">
        <v>0</v>
      </c>
      <c r="F7" s="17">
        <v>0</v>
      </c>
      <c r="G7" s="18">
        <v>0</v>
      </c>
      <c r="H7" s="19"/>
      <c r="I7" s="19"/>
    </row>
    <row r="8" spans="1:8" ht="19.5" customHeight="1">
      <c r="A8" s="15" t="s">
        <v>214</v>
      </c>
      <c r="B8" s="16">
        <v>3</v>
      </c>
      <c r="C8" s="16">
        <v>3</v>
      </c>
      <c r="D8" s="16">
        <v>0</v>
      </c>
      <c r="E8" s="16">
        <v>0</v>
      </c>
      <c r="F8" s="17">
        <v>0</v>
      </c>
      <c r="G8" s="18">
        <v>0</v>
      </c>
      <c r="H8" s="19"/>
    </row>
    <row r="9" spans="1:9" ht="19.5" customHeight="1">
      <c r="A9" s="15" t="s">
        <v>215</v>
      </c>
      <c r="B9" s="16">
        <v>30</v>
      </c>
      <c r="C9" s="16">
        <v>30</v>
      </c>
      <c r="D9" s="16">
        <v>0</v>
      </c>
      <c r="E9" s="16">
        <v>0</v>
      </c>
      <c r="F9" s="17">
        <v>0</v>
      </c>
      <c r="G9" s="18">
        <v>0</v>
      </c>
      <c r="H9" s="19"/>
      <c r="I9" s="19"/>
    </row>
    <row r="10" spans="1:9" ht="19.5" customHeight="1">
      <c r="A10" s="15" t="s">
        <v>216</v>
      </c>
      <c r="B10" s="16">
        <v>30</v>
      </c>
      <c r="C10" s="16">
        <v>30</v>
      </c>
      <c r="D10" s="16">
        <v>0</v>
      </c>
      <c r="E10" s="16">
        <v>0</v>
      </c>
      <c r="F10" s="17">
        <v>0</v>
      </c>
      <c r="G10" s="18">
        <v>0</v>
      </c>
      <c r="I10" s="19"/>
    </row>
    <row r="11" spans="1:9" ht="19.5" customHeight="1">
      <c r="A11" s="20"/>
      <c r="B11" s="21"/>
      <c r="C11" s="21"/>
      <c r="D11" s="21"/>
      <c r="E11" s="21"/>
      <c r="F11" s="21"/>
      <c r="G11" s="21"/>
      <c r="H11" s="19"/>
      <c r="I11" s="19"/>
    </row>
    <row r="12" spans="1:8" ht="19.5" customHeight="1">
      <c r="A12" s="22"/>
      <c r="B12" s="23"/>
      <c r="C12" s="23"/>
      <c r="D12" s="23"/>
      <c r="E12" s="23"/>
      <c r="F12" s="23"/>
      <c r="G12" s="23"/>
      <c r="H12" s="19"/>
    </row>
    <row r="13" spans="1:9" ht="19.5" customHeight="1">
      <c r="A13" s="24"/>
      <c r="B13" s="23"/>
      <c r="C13" s="23"/>
      <c r="D13" s="23"/>
      <c r="E13" s="23"/>
      <c r="F13" s="23"/>
      <c r="G13" s="23"/>
      <c r="H13" s="19"/>
      <c r="I13" s="19"/>
    </row>
    <row r="14" ht="12.75" customHeight="1">
      <c r="C14" s="19"/>
    </row>
    <row r="15" ht="12.75" customHeight="1">
      <c r="C15" s="19"/>
    </row>
  </sheetData>
  <sheetProtection/>
  <mergeCells count="6">
    <mergeCell ref="F4:G4"/>
    <mergeCell ref="A4:A5"/>
    <mergeCell ref="B4:B5"/>
    <mergeCell ref="C4:C5"/>
    <mergeCell ref="D4:D5"/>
    <mergeCell ref="E4:E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2020-02-07T05:11:33Z</dcterms:created>
  <dcterms:modified xsi:type="dcterms:W3CDTF">2020-02-07T07:44:41Z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