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601" activeTab="5"/>
  </bookViews>
  <sheets>
    <sheet name="10.09" sheetId="1" r:id="rId1"/>
    <sheet name="10.10" sheetId="2" r:id="rId2"/>
    <sheet name="10.11" sheetId="3" r:id="rId3"/>
    <sheet name="10.12" sheetId="4" r:id="rId4"/>
    <sheet name="10.13" sheetId="5" r:id="rId5"/>
    <sheet name="Sheet1" sheetId="6" r:id="rId6"/>
  </sheets>
  <definedNames/>
  <calcPr fullCalcOnLoad="1" fullPrecision="0"/>
</workbook>
</file>

<file path=xl/sharedStrings.xml><?xml version="1.0" encoding="utf-8"?>
<sst xmlns="http://schemas.openxmlformats.org/spreadsheetml/2006/main" count="225" uniqueCount="29">
  <si>
    <t>粮油全品种收购进度汇总表</t>
  </si>
  <si>
    <t>填报单位：淮南市粮食和物资储备局                                                                            截至时间：2023年10月09日                                                            单位：吨</t>
  </si>
  <si>
    <t>全社会收购</t>
  </si>
  <si>
    <t>国有企业收购</t>
  </si>
  <si>
    <t>项 目</t>
  </si>
  <si>
    <t>最低价收购</t>
  </si>
  <si>
    <t>稻谷合计</t>
  </si>
  <si>
    <t>上年同期</t>
  </si>
  <si>
    <t>本期</t>
  </si>
  <si>
    <t>玉米</t>
  </si>
  <si>
    <t>大豆</t>
  </si>
  <si>
    <t>地 区</t>
  </si>
  <si>
    <t>中晚籼稻</t>
  </si>
  <si>
    <t>粳稻</t>
  </si>
  <si>
    <t>淮南市合计</t>
  </si>
  <si>
    <t>市县储备无收购计划</t>
  </si>
  <si>
    <t>市区</t>
  </si>
  <si>
    <t>寿县</t>
  </si>
  <si>
    <t>凤台县</t>
  </si>
  <si>
    <t>毛集实验区</t>
  </si>
  <si>
    <t>中储粮</t>
  </si>
  <si>
    <t>填报单位：淮南市粮食和物资储备局                                                                            截至时间：2023年10月10日                                                            单位：吨</t>
  </si>
  <si>
    <t>价格（元/百斤）</t>
  </si>
  <si>
    <t>1.41-1.45</t>
  </si>
  <si>
    <t>填报单位：淮南市粮食和物资储备局                                                                            截至时间：2023年10月11日                                                            单位：吨</t>
  </si>
  <si>
    <t>填报单位：淮南市粮食和物资储备局                                                                            截至时间：2023年10月12日                                                            单位：吨</t>
  </si>
  <si>
    <t>填报单位：淮南市粮食和物资储备局                                                                            截至时间：2023年10月13日                                                            单位：吨</t>
  </si>
  <si>
    <t>1.41-1.46</t>
  </si>
  <si>
    <t>填报单位：淮南市粮食和物资储备局                                                                            截至时间：2023年10月16日                                                            单位：吨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</si>
</sst>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  <numFmt numFmtId="180" formatCode="0_ "/>
    <numFmt numFmtId="181" formatCode="0_);[Red]\(0\)"/>
  </numFmts>
  <fonts count="32">
    <font>
      <sz val="12"/>
      <name val="Times New Roman"/>
      <family val="1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4"/>
      <name val="方正黑体_GBK"/>
      <family val="0"/>
    </font>
    <font>
      <sz val="12"/>
      <name val="黑体"/>
      <family val="3"/>
    </font>
    <font>
      <sz val="15"/>
      <color indexed="8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 applyProtection="0">
      <alignment/>
    </xf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7" borderId="0" applyNumberFormat="0" applyBorder="0" applyAlignment="0" applyProtection="0"/>
    <xf numFmtId="0" fontId="19" fillId="0" borderId="5" applyNumberFormat="0" applyFill="0" applyAlignment="0" applyProtection="0"/>
    <xf numFmtId="0" fontId="4" fillId="0" borderId="0" applyProtection="0">
      <alignment/>
    </xf>
    <xf numFmtId="0" fontId="16" fillId="8" borderId="0" applyNumberFormat="0" applyBorder="0" applyAlignment="0" applyProtection="0"/>
    <xf numFmtId="0" fontId="25" fillId="9" borderId="6" applyNumberFormat="0" applyAlignment="0" applyProtection="0"/>
    <xf numFmtId="0" fontId="26" fillId="9" borderId="1" applyNumberFormat="0" applyAlignment="0" applyProtection="0"/>
    <xf numFmtId="0" fontId="27" fillId="0" borderId="0">
      <alignment/>
      <protection/>
    </xf>
    <xf numFmtId="0" fontId="28" fillId="10" borderId="7" applyNumberFormat="0" applyAlignment="0" applyProtection="0"/>
    <xf numFmtId="0" fontId="13" fillId="2" borderId="0" applyNumberFormat="0" applyBorder="0" applyAlignment="0" applyProtection="0"/>
    <xf numFmtId="0" fontId="16" fillId="6" borderId="0" applyNumberFormat="0" applyBorder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  <xf numFmtId="0" fontId="30" fillId="7" borderId="0" applyNumberFormat="0" applyBorder="0" applyAlignment="0" applyProtection="0"/>
    <xf numFmtId="0" fontId="31" fillId="3" borderId="0" applyNumberFormat="0" applyBorder="0" applyAlignment="0" applyProtection="0"/>
    <xf numFmtId="0" fontId="13" fillId="7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13" fillId="7" borderId="0" applyNumberFormat="0" applyBorder="0" applyAlignment="0" applyProtection="0"/>
    <xf numFmtId="0" fontId="4" fillId="0" borderId="0">
      <alignment/>
      <protection/>
    </xf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13" fillId="2" borderId="0" applyNumberFormat="0" applyBorder="0" applyAlignment="0" applyProtection="0"/>
    <xf numFmtId="0" fontId="16" fillId="1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65" applyFont="1" applyAlignment="1">
      <alignment horizontal="center"/>
      <protection/>
    </xf>
    <xf numFmtId="0" fontId="1" fillId="0" borderId="10" xfId="65" applyFont="1" applyBorder="1" applyAlignment="1">
      <alignment horizontal="left" vertical="center"/>
      <protection/>
    </xf>
    <xf numFmtId="0" fontId="3" fillId="0" borderId="0" xfId="65" applyFont="1" applyBorder="1" applyAlignment="1">
      <alignment horizontal="left"/>
      <protection/>
    </xf>
    <xf numFmtId="0" fontId="4" fillId="0" borderId="11" xfId="0" applyFont="1" applyBorder="1" applyAlignment="1">
      <alignment horizontal="center" vertical="center"/>
    </xf>
    <xf numFmtId="0" fontId="4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3" xfId="65" applyBorder="1" applyAlignment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6" fillId="0" borderId="17" xfId="65" applyFont="1" applyBorder="1" applyAlignment="1" applyProtection="1">
      <alignment horizontal="center" vertical="center"/>
      <protection/>
    </xf>
    <xf numFmtId="180" fontId="1" fillId="0" borderId="11" xfId="65" applyNumberFormat="1" applyFont="1" applyBorder="1" applyAlignment="1">
      <alignment horizontal="right" vertical="center"/>
      <protection/>
    </xf>
    <xf numFmtId="181" fontId="1" fillId="0" borderId="24" xfId="65" applyNumberFormat="1" applyFont="1" applyBorder="1" applyAlignment="1">
      <alignment horizontal="right" vertical="center"/>
      <protection/>
    </xf>
    <xf numFmtId="0" fontId="7" fillId="0" borderId="16" xfId="65" applyFont="1" applyBorder="1" applyAlignment="1" applyProtection="1">
      <alignment horizontal="center" vertical="center"/>
      <protection/>
    </xf>
    <xf numFmtId="181" fontId="1" fillId="0" borderId="25" xfId="65" applyNumberFormat="1" applyFont="1" applyBorder="1" applyAlignment="1">
      <alignment horizontal="right" vertical="center"/>
      <protection/>
    </xf>
    <xf numFmtId="181" fontId="1" fillId="0" borderId="15" xfId="65" applyNumberFormat="1" applyFont="1" applyBorder="1" applyAlignment="1">
      <alignment horizontal="right" vertical="center"/>
      <protection/>
    </xf>
    <xf numFmtId="181" fontId="1" fillId="0" borderId="26" xfId="65" applyNumberFormat="1" applyFont="1" applyBorder="1" applyAlignment="1">
      <alignment horizontal="right" vertical="center"/>
      <protection/>
    </xf>
    <xf numFmtId="0" fontId="8" fillId="0" borderId="16" xfId="65" applyFont="1" applyBorder="1" applyAlignment="1" applyProtection="1">
      <alignment horizontal="center" vertical="center"/>
      <protection/>
    </xf>
    <xf numFmtId="180" fontId="1" fillId="0" borderId="26" xfId="65" applyNumberFormat="1" applyFont="1" applyBorder="1" applyAlignment="1">
      <alignment horizontal="right" vertical="center"/>
      <protection/>
    </xf>
    <xf numFmtId="181" fontId="1" fillId="0" borderId="26" xfId="65" applyNumberFormat="1" applyFont="1" applyBorder="1" applyAlignment="1">
      <alignment horizontal="right" vertical="center"/>
      <protection/>
    </xf>
    <xf numFmtId="0" fontId="6" fillId="0" borderId="27" xfId="65" applyFont="1" applyBorder="1" applyAlignment="1" applyProtection="1">
      <alignment horizontal="center" vertical="center"/>
      <protection/>
    </xf>
    <xf numFmtId="180" fontId="1" fillId="0" borderId="23" xfId="65" applyNumberFormat="1" applyFont="1" applyBorder="1" applyAlignment="1">
      <alignment horizontal="right" vertical="center"/>
      <protection/>
    </xf>
    <xf numFmtId="181" fontId="1" fillId="0" borderId="23" xfId="65" applyNumberFormat="1" applyFont="1" applyBorder="1" applyAlignment="1">
      <alignment horizontal="right" vertical="center"/>
      <protection/>
    </xf>
    <xf numFmtId="181" fontId="1" fillId="0" borderId="23" xfId="65" applyNumberFormat="1" applyFont="1" applyBorder="1" applyAlignment="1">
      <alignment horizontal="right" vertical="center"/>
      <protection/>
    </xf>
    <xf numFmtId="181" fontId="1" fillId="0" borderId="19" xfId="65" applyNumberFormat="1" applyFont="1" applyBorder="1" applyAlignment="1">
      <alignment horizontal="right" vertical="center"/>
      <protection/>
    </xf>
    <xf numFmtId="181" fontId="1" fillId="0" borderId="28" xfId="65" applyNumberFormat="1" applyFont="1" applyBorder="1" applyAlignment="1">
      <alignment horizontal="right" vertical="center"/>
      <protection/>
    </xf>
    <xf numFmtId="0" fontId="0" fillId="0" borderId="0" xfId="23" applyProtection="1">
      <alignment/>
      <protection/>
    </xf>
    <xf numFmtId="0" fontId="9" fillId="0" borderId="0" xfId="23" applyFont="1" applyAlignment="1" applyProtection="1">
      <alignment horizontal="center"/>
      <protection/>
    </xf>
    <xf numFmtId="0" fontId="3" fillId="0" borderId="24" xfId="23" applyFont="1" applyBorder="1" applyAlignment="1" applyProtection="1">
      <alignment horizontal="center" vertical="center"/>
      <protection/>
    </xf>
    <xf numFmtId="0" fontId="3" fillId="0" borderId="16" xfId="23" applyFont="1" applyBorder="1" applyAlignment="1" applyProtection="1">
      <alignment horizontal="center" vertical="center"/>
      <protection/>
    </xf>
    <xf numFmtId="0" fontId="3" fillId="0" borderId="0" xfId="23" applyFont="1" applyAlignment="1" applyProtection="1">
      <alignment horizontal="center" vertical="center"/>
      <protection/>
    </xf>
    <xf numFmtId="0" fontId="4" fillId="0" borderId="29" xfId="23" applyFont="1" applyBorder="1" applyAlignment="1" applyProtection="1">
      <alignment horizontal="center" vertical="center"/>
      <protection/>
    </xf>
    <xf numFmtId="0" fontId="4" fillId="0" borderId="30" xfId="23" applyFont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3" fillId="0" borderId="17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181" fontId="1" fillId="0" borderId="33" xfId="65" applyNumberFormat="1" applyFont="1" applyBorder="1" applyAlignment="1">
      <alignment horizontal="right" vertical="center"/>
      <protection/>
    </xf>
    <xf numFmtId="0" fontId="10" fillId="0" borderId="33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3" fillId="0" borderId="15" xfId="23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4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1" fontId="1" fillId="0" borderId="0" xfId="65" applyNumberFormat="1" applyFont="1" applyBorder="1" applyAlignment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35" xfId="23" applyFont="1" applyBorder="1" applyAlignment="1" applyProtection="1">
      <alignment horizontal="center" vertical="center"/>
      <protection/>
    </xf>
    <xf numFmtId="0" fontId="4" fillId="0" borderId="36" xfId="23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65">
      <alignment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181" fontId="1" fillId="0" borderId="42" xfId="65" applyNumberFormat="1" applyFont="1" applyBorder="1" applyAlignment="1">
      <alignment horizontal="right" vertical="center"/>
      <protection/>
    </xf>
    <xf numFmtId="181" fontId="1" fillId="0" borderId="43" xfId="65" applyNumberFormat="1" applyFont="1" applyBorder="1" applyAlignment="1">
      <alignment horizontal="right" vertical="center"/>
      <protection/>
    </xf>
    <xf numFmtId="181" fontId="1" fillId="0" borderId="41" xfId="65" applyNumberFormat="1" applyFont="1" applyBorder="1" applyAlignment="1">
      <alignment horizontal="right" vertical="center"/>
      <protection/>
    </xf>
    <xf numFmtId="181" fontId="1" fillId="0" borderId="44" xfId="65" applyNumberFormat="1" applyFont="1" applyBorder="1" applyAlignment="1">
      <alignment horizontal="right" vertical="center"/>
      <protection/>
    </xf>
    <xf numFmtId="0" fontId="4" fillId="0" borderId="45" xfId="0" applyFont="1" applyBorder="1" applyAlignment="1">
      <alignment horizontal="center" vertical="center"/>
    </xf>
    <xf numFmtId="0" fontId="4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秋粮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2007年度小麦油菜籽进度表式_秋粮" xfId="38"/>
    <cellStyle name="60% - 强调文字颜色 4" xfId="39"/>
    <cellStyle name="输出" xfId="40"/>
    <cellStyle name="计算" xfId="41"/>
    <cellStyle name="常规_秋粮_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夏粮_3" xfId="62"/>
    <cellStyle name="60% - 强调文字颜色 5" xfId="63"/>
    <cellStyle name="强调文字颜色 6" xfId="64"/>
    <cellStyle name="常规_2007年度小麦油菜籽进度表式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workbookViewId="0" topLeftCell="A1">
      <selection activeCell="U12" sqref="U12"/>
    </sheetView>
  </sheetViews>
  <sheetFormatPr defaultColWidth="9.00390625" defaultRowHeight="15.75"/>
  <cols>
    <col min="1" max="1" width="14.00390625" style="0" customWidth="1"/>
    <col min="2" max="2" width="7.25390625" style="0" customWidth="1"/>
    <col min="3" max="3" width="6.50390625" style="0" customWidth="1"/>
    <col min="4" max="4" width="5.25390625" style="0" customWidth="1"/>
    <col min="5" max="6" width="6.25390625" style="0" customWidth="1"/>
    <col min="7" max="7" width="5.25390625" style="0" customWidth="1"/>
    <col min="8" max="8" width="6.00390625" style="0" customWidth="1"/>
    <col min="9" max="9" width="6.75390625" style="0" customWidth="1"/>
    <col min="10" max="10" width="6.875" style="0" customWidth="1"/>
    <col min="11" max="11" width="5.625" style="0" customWidth="1"/>
    <col min="12" max="12" width="6.75390625" style="0" customWidth="1"/>
    <col min="13" max="13" width="6.25390625" style="0" customWidth="1"/>
    <col min="14" max="14" width="5.125" style="0" customWidth="1"/>
    <col min="15" max="15" width="5.50390625" style="0" customWidth="1"/>
    <col min="16" max="16" width="6.375" style="0" customWidth="1"/>
    <col min="17" max="17" width="5.25390625" style="0" customWidth="1"/>
    <col min="18" max="18" width="4.00390625" style="0" customWidth="1"/>
    <col min="19" max="19" width="6.00390625" style="0" customWidth="1"/>
    <col min="20" max="20" width="12.625" style="0" customWidth="1"/>
    <col min="21" max="21" width="13.375" style="0" customWidth="1"/>
  </cols>
  <sheetData>
    <row r="1" spans="1:8" ht="0.75" customHeight="1">
      <c r="A1" s="86"/>
      <c r="B1" s="86"/>
      <c r="C1" s="86"/>
      <c r="D1" s="86"/>
      <c r="E1" s="86"/>
      <c r="F1" s="86"/>
      <c r="G1" s="86"/>
      <c r="H1" s="86"/>
    </row>
    <row r="2" spans="1:21" s="83" customFormat="1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84" customFormat="1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5"/>
    </row>
    <row r="4" spans="1:21" s="84" customFormat="1" ht="12.75" customHeight="1">
      <c r="A4" s="3"/>
      <c r="B4" s="4" t="s">
        <v>2</v>
      </c>
      <c r="C4" s="5"/>
      <c r="D4" s="5"/>
      <c r="E4" s="5"/>
      <c r="F4" s="5"/>
      <c r="G4" s="5"/>
      <c r="H4" s="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76"/>
    </row>
    <row r="5" spans="1:21" s="84" customFormat="1" ht="12" customHeight="1">
      <c r="A5" s="3"/>
      <c r="B5" s="7"/>
      <c r="C5" s="8"/>
      <c r="D5" s="8"/>
      <c r="E5" s="8"/>
      <c r="F5" s="8"/>
      <c r="G5" s="8"/>
      <c r="H5" s="9"/>
      <c r="I5" s="96" t="s">
        <v>3</v>
      </c>
      <c r="J5" s="97"/>
      <c r="K5" s="97"/>
      <c r="L5" s="97"/>
      <c r="M5" s="97"/>
      <c r="N5" s="97"/>
      <c r="O5" s="98"/>
      <c r="P5" s="99"/>
      <c r="Q5" s="99"/>
      <c r="R5" s="99"/>
      <c r="S5" s="99"/>
      <c r="T5" s="99"/>
      <c r="U5" s="76"/>
    </row>
    <row r="6" spans="1:21" ht="21.75" customHeight="1">
      <c r="A6" s="10" t="s">
        <v>4</v>
      </c>
      <c r="B6" s="11"/>
      <c r="C6" s="12"/>
      <c r="D6" s="12"/>
      <c r="E6" s="12"/>
      <c r="F6" s="12"/>
      <c r="G6" s="12"/>
      <c r="H6" s="13"/>
      <c r="I6" s="11"/>
      <c r="J6" s="12"/>
      <c r="K6" s="12"/>
      <c r="L6" s="12"/>
      <c r="M6" s="12"/>
      <c r="N6" s="12"/>
      <c r="O6" s="13"/>
      <c r="P6" s="50" t="s">
        <v>5</v>
      </c>
      <c r="Q6" s="66"/>
      <c r="R6" s="66"/>
      <c r="S6" s="66"/>
      <c r="T6" s="66"/>
      <c r="U6" s="51"/>
    </row>
    <row r="7" spans="2:21" ht="16.5" customHeight="1">
      <c r="B7" s="87" t="s">
        <v>6</v>
      </c>
      <c r="C7" s="88"/>
      <c r="D7" s="89"/>
      <c r="E7" s="17" t="s">
        <v>7</v>
      </c>
      <c r="F7" s="18" t="s">
        <v>8</v>
      </c>
      <c r="G7" s="90" t="s">
        <v>9</v>
      </c>
      <c r="H7" s="90" t="s">
        <v>10</v>
      </c>
      <c r="I7" s="87" t="s">
        <v>6</v>
      </c>
      <c r="J7" s="88"/>
      <c r="K7" s="89"/>
      <c r="L7" s="51" t="s">
        <v>7</v>
      </c>
      <c r="M7" s="18" t="s">
        <v>8</v>
      </c>
      <c r="N7" s="90" t="s">
        <v>9</v>
      </c>
      <c r="O7" s="100" t="s">
        <v>10</v>
      </c>
      <c r="P7" s="14" t="s">
        <v>6</v>
      </c>
      <c r="Q7" s="104"/>
      <c r="R7" s="105"/>
      <c r="S7" s="69" t="s">
        <v>7</v>
      </c>
      <c r="T7" s="101" t="s">
        <v>8</v>
      </c>
      <c r="U7" s="77"/>
    </row>
    <row r="8" spans="1:21" ht="30" customHeight="1">
      <c r="A8" s="20" t="s">
        <v>11</v>
      </c>
      <c r="B8" s="21"/>
      <c r="C8" s="91" t="s">
        <v>12</v>
      </c>
      <c r="D8" s="91" t="s">
        <v>13</v>
      </c>
      <c r="E8" s="22"/>
      <c r="F8" s="23"/>
      <c r="G8" s="18"/>
      <c r="H8" s="18"/>
      <c r="I8" s="21"/>
      <c r="J8" s="91" t="s">
        <v>12</v>
      </c>
      <c r="K8" s="91" t="s">
        <v>13</v>
      </c>
      <c r="L8" s="53"/>
      <c r="M8" s="23"/>
      <c r="N8" s="18"/>
      <c r="O8" s="101"/>
      <c r="P8" s="21"/>
      <c r="Q8" s="70" t="s">
        <v>12</v>
      </c>
      <c r="R8" s="71" t="s">
        <v>13</v>
      </c>
      <c r="S8" s="23"/>
      <c r="T8" s="23"/>
      <c r="U8" s="51"/>
    </row>
    <row r="9" spans="1:21" s="85" customFormat="1" ht="24" customHeight="1">
      <c r="A9" s="24" t="s">
        <v>14</v>
      </c>
      <c r="B9" s="25">
        <f aca="true" t="shared" si="0" ref="B9:B14">C9+D9</f>
        <v>19778</v>
      </c>
      <c r="C9" s="92">
        <f aca="true" t="shared" si="1" ref="C9:T9">C10+C11+C12+C13+C14</f>
        <v>19698</v>
      </c>
      <c r="D9" s="92">
        <f t="shared" si="1"/>
        <v>80</v>
      </c>
      <c r="E9" s="92">
        <f t="shared" si="1"/>
        <v>0</v>
      </c>
      <c r="F9" s="92">
        <f t="shared" si="1"/>
        <v>1158</v>
      </c>
      <c r="G9" s="92">
        <f t="shared" si="1"/>
        <v>0</v>
      </c>
      <c r="H9" s="92">
        <f t="shared" si="1"/>
        <v>0</v>
      </c>
      <c r="I9" s="92">
        <f t="shared" si="1"/>
        <v>9592</v>
      </c>
      <c r="J9" s="92">
        <f t="shared" si="1"/>
        <v>9592</v>
      </c>
      <c r="K9" s="92">
        <f t="shared" si="1"/>
        <v>0</v>
      </c>
      <c r="L9" s="92">
        <f t="shared" si="1"/>
        <v>0</v>
      </c>
      <c r="M9" s="92">
        <f t="shared" si="1"/>
        <v>520</v>
      </c>
      <c r="N9" s="92">
        <f t="shared" si="1"/>
        <v>0</v>
      </c>
      <c r="O9" s="92">
        <f t="shared" si="1"/>
        <v>0</v>
      </c>
      <c r="P9" s="92">
        <f t="shared" si="1"/>
        <v>0</v>
      </c>
      <c r="Q9" s="92">
        <f t="shared" si="1"/>
        <v>0</v>
      </c>
      <c r="R9" s="92">
        <f t="shared" si="1"/>
        <v>0</v>
      </c>
      <c r="S9" s="92">
        <f t="shared" si="1"/>
        <v>0</v>
      </c>
      <c r="T9" s="92">
        <f t="shared" si="1"/>
        <v>0</v>
      </c>
      <c r="U9" s="78" t="s">
        <v>15</v>
      </c>
    </row>
    <row r="10" spans="1:21" s="85" customFormat="1" ht="24" customHeight="1">
      <c r="A10" s="27" t="s">
        <v>16</v>
      </c>
      <c r="B10" s="25">
        <f t="shared" si="0"/>
        <v>19548</v>
      </c>
      <c r="C10" s="28">
        <v>19548</v>
      </c>
      <c r="D10" s="93"/>
      <c r="E10" s="30"/>
      <c r="F10" s="28">
        <v>928</v>
      </c>
      <c r="G10" s="28"/>
      <c r="H10" s="92"/>
      <c r="I10" s="55">
        <f>J10+K10</f>
        <v>9592</v>
      </c>
      <c r="J10" s="56">
        <v>9592</v>
      </c>
      <c r="K10" s="28"/>
      <c r="L10" s="28"/>
      <c r="M10" s="28">
        <v>520</v>
      </c>
      <c r="N10" s="57"/>
      <c r="O10" s="102"/>
      <c r="P10" s="59"/>
      <c r="Q10" s="57"/>
      <c r="R10" s="57"/>
      <c r="S10" s="72"/>
      <c r="T10" s="58"/>
      <c r="U10" s="79"/>
    </row>
    <row r="11" spans="1:21" s="85" customFormat="1" ht="24" customHeight="1">
      <c r="A11" s="31" t="s">
        <v>17</v>
      </c>
      <c r="B11" s="25">
        <f t="shared" si="0"/>
        <v>0</v>
      </c>
      <c r="C11" s="32"/>
      <c r="D11" s="33"/>
      <c r="E11" s="30"/>
      <c r="F11" s="32"/>
      <c r="G11" s="28"/>
      <c r="H11" s="92"/>
      <c r="I11" s="55">
        <f>J11+K11</f>
        <v>0</v>
      </c>
      <c r="J11" s="28"/>
      <c r="K11" s="28"/>
      <c r="L11" s="28"/>
      <c r="M11" s="28"/>
      <c r="N11" s="60"/>
      <c r="O11" s="102"/>
      <c r="P11" s="59"/>
      <c r="Q11" s="57"/>
      <c r="R11" s="57"/>
      <c r="S11" s="72"/>
      <c r="T11" s="58"/>
      <c r="U11" s="79"/>
    </row>
    <row r="12" spans="1:21" s="85" customFormat="1" ht="24" customHeight="1">
      <c r="A12" s="31" t="s">
        <v>18</v>
      </c>
      <c r="B12" s="25">
        <f t="shared" si="0"/>
        <v>230</v>
      </c>
      <c r="C12" s="32">
        <v>150</v>
      </c>
      <c r="D12" s="33">
        <v>80</v>
      </c>
      <c r="E12" s="30"/>
      <c r="F12" s="30">
        <v>230</v>
      </c>
      <c r="G12" s="28"/>
      <c r="H12" s="92"/>
      <c r="I12" s="55">
        <f>J12+K12</f>
        <v>0</v>
      </c>
      <c r="J12" s="28"/>
      <c r="K12" s="28"/>
      <c r="L12" s="28"/>
      <c r="M12" s="28"/>
      <c r="N12" s="60"/>
      <c r="O12" s="102"/>
      <c r="P12" s="59"/>
      <c r="Q12" s="57"/>
      <c r="R12" s="57"/>
      <c r="S12" s="72"/>
      <c r="T12" s="58"/>
      <c r="U12" s="80"/>
    </row>
    <row r="13" spans="1:21" s="85" customFormat="1" ht="24" customHeight="1">
      <c r="A13" s="31" t="s">
        <v>19</v>
      </c>
      <c r="B13" s="25">
        <f t="shared" si="0"/>
        <v>0</v>
      </c>
      <c r="C13" s="32"/>
      <c r="D13" s="33"/>
      <c r="E13" s="30"/>
      <c r="F13" s="30"/>
      <c r="G13" s="28"/>
      <c r="H13" s="92"/>
      <c r="I13" s="55">
        <f>J13+K13</f>
        <v>0</v>
      </c>
      <c r="J13" s="28"/>
      <c r="K13" s="28"/>
      <c r="L13" s="28"/>
      <c r="M13" s="28"/>
      <c r="N13" s="60"/>
      <c r="O13" s="102"/>
      <c r="P13" s="59"/>
      <c r="Q13" s="57"/>
      <c r="R13" s="57"/>
      <c r="S13" s="72"/>
      <c r="T13" s="58"/>
      <c r="U13" s="80"/>
    </row>
    <row r="14" spans="1:21" ht="24" customHeight="1">
      <c r="A14" s="34" t="s">
        <v>20</v>
      </c>
      <c r="B14" s="25">
        <f t="shared" si="0"/>
        <v>0</v>
      </c>
      <c r="C14" s="35"/>
      <c r="D14" s="36"/>
      <c r="E14" s="37"/>
      <c r="F14" s="37"/>
      <c r="G14" s="94"/>
      <c r="H14" s="95"/>
      <c r="I14" s="55">
        <f>J14+K14</f>
        <v>0</v>
      </c>
      <c r="J14" s="61"/>
      <c r="K14" s="61"/>
      <c r="L14" s="61"/>
      <c r="M14" s="61"/>
      <c r="N14" s="62"/>
      <c r="O14" s="103"/>
      <c r="P14" s="64"/>
      <c r="Q14" s="73"/>
      <c r="R14" s="73"/>
      <c r="S14" s="74"/>
      <c r="T14" s="63"/>
      <c r="U14" s="80"/>
    </row>
    <row r="15" ht="21.75" customHeight="1"/>
    <row r="16" spans="2:9" ht="15">
      <c r="B16" s="85"/>
      <c r="C16" s="85"/>
      <c r="D16" s="85"/>
      <c r="E16" s="85"/>
      <c r="F16" s="85"/>
      <c r="G16" s="85"/>
      <c r="H16" s="85"/>
      <c r="I16" s="85"/>
    </row>
  </sheetData>
  <sheetProtection/>
  <mergeCells count="23">
    <mergeCell ref="A2:T2"/>
    <mergeCell ref="A3:T3"/>
    <mergeCell ref="I4:T4"/>
    <mergeCell ref="P5:T5"/>
    <mergeCell ref="P6:T6"/>
    <mergeCell ref="C7:D7"/>
    <mergeCell ref="J7:K7"/>
    <mergeCell ref="Q7:R7"/>
    <mergeCell ref="B7:B8"/>
    <mergeCell ref="E7:E8"/>
    <mergeCell ref="F7:F8"/>
    <mergeCell ref="G7:G8"/>
    <mergeCell ref="H7:H8"/>
    <mergeCell ref="I7:I8"/>
    <mergeCell ref="L7:L8"/>
    <mergeCell ref="M7:M8"/>
    <mergeCell ref="N7:N8"/>
    <mergeCell ref="O7:O8"/>
    <mergeCell ref="P7:P8"/>
    <mergeCell ref="S7:S8"/>
    <mergeCell ref="T7:T8"/>
    <mergeCell ref="B4:H6"/>
    <mergeCell ref="I5:O6"/>
  </mergeCells>
  <printOptions horizontalCentered="1" verticalCentered="1"/>
  <pageMargins left="0.23194444444444445" right="0.23194444444444445" top="0.5902777777777778" bottom="0.5902777777777778" header="0.5111111111111111" footer="0.511111111111111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U25"/>
    </sheetView>
  </sheetViews>
  <sheetFormatPr defaultColWidth="9.00390625" defaultRowHeight="15.75"/>
  <cols>
    <col min="1" max="1" width="14.625" style="0" bestFit="1" customWidth="1"/>
    <col min="21" max="21" width="19.125" style="0" bestFit="1" customWidth="1"/>
  </cols>
  <sheetData>
    <row r="1" spans="1:21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5"/>
    </row>
    <row r="3" spans="1:21" ht="17.25">
      <c r="A3" s="3"/>
      <c r="B3" s="4" t="s">
        <v>2</v>
      </c>
      <c r="C3" s="5"/>
      <c r="D3" s="5"/>
      <c r="E3" s="5"/>
      <c r="F3" s="5"/>
      <c r="G3" s="5"/>
      <c r="H3" s="6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76"/>
    </row>
    <row r="4" spans="1:21" ht="17.25">
      <c r="A4" s="3"/>
      <c r="B4" s="7"/>
      <c r="C4" s="8"/>
      <c r="D4" s="8"/>
      <c r="E4" s="8"/>
      <c r="F4" s="8"/>
      <c r="G4" s="8"/>
      <c r="H4" s="9"/>
      <c r="I4" s="4" t="s">
        <v>3</v>
      </c>
      <c r="J4" s="5"/>
      <c r="K4" s="5"/>
      <c r="L4" s="5"/>
      <c r="M4" s="5"/>
      <c r="N4" s="5"/>
      <c r="O4" s="6"/>
      <c r="P4" s="49"/>
      <c r="Q4" s="49"/>
      <c r="R4" s="49"/>
      <c r="S4" s="49"/>
      <c r="T4" s="49"/>
      <c r="U4" s="76"/>
    </row>
    <row r="5" spans="1:21" ht="15">
      <c r="A5" s="10" t="s">
        <v>4</v>
      </c>
      <c r="B5" s="11"/>
      <c r="C5" s="12"/>
      <c r="D5" s="12"/>
      <c r="E5" s="12"/>
      <c r="F5" s="12"/>
      <c r="G5" s="12"/>
      <c r="H5" s="13"/>
      <c r="I5" s="11"/>
      <c r="J5" s="12"/>
      <c r="K5" s="12"/>
      <c r="L5" s="12"/>
      <c r="M5" s="12"/>
      <c r="N5" s="12"/>
      <c r="O5" s="13"/>
      <c r="P5" s="50" t="s">
        <v>5</v>
      </c>
      <c r="Q5" s="66"/>
      <c r="R5" s="66"/>
      <c r="S5" s="66"/>
      <c r="T5" s="66"/>
      <c r="U5" s="51"/>
    </row>
    <row r="6" spans="2:21" ht="15.75">
      <c r="B6" s="14" t="s">
        <v>6</v>
      </c>
      <c r="C6" s="15"/>
      <c r="D6" s="16"/>
      <c r="E6" s="17" t="s">
        <v>7</v>
      </c>
      <c r="F6" s="18" t="s">
        <v>8</v>
      </c>
      <c r="G6" s="19" t="s">
        <v>9</v>
      </c>
      <c r="H6" s="19" t="s">
        <v>10</v>
      </c>
      <c r="I6" s="14" t="s">
        <v>6</v>
      </c>
      <c r="J6" s="15"/>
      <c r="K6" s="16"/>
      <c r="L6" s="51" t="s">
        <v>7</v>
      </c>
      <c r="M6" s="18" t="s">
        <v>8</v>
      </c>
      <c r="N6" s="19" t="s">
        <v>9</v>
      </c>
      <c r="O6" s="52" t="s">
        <v>10</v>
      </c>
      <c r="P6" s="14" t="s">
        <v>6</v>
      </c>
      <c r="Q6" s="67"/>
      <c r="R6" s="68"/>
      <c r="S6" s="69" t="s">
        <v>7</v>
      </c>
      <c r="T6" s="54" t="s">
        <v>8</v>
      </c>
      <c r="U6" s="77"/>
    </row>
    <row r="7" spans="1:21" ht="15.75">
      <c r="A7" s="20" t="s">
        <v>11</v>
      </c>
      <c r="B7" s="21"/>
      <c r="C7" s="18" t="s">
        <v>12</v>
      </c>
      <c r="D7" s="18" t="s">
        <v>13</v>
      </c>
      <c r="E7" s="22"/>
      <c r="F7" s="23"/>
      <c r="G7" s="18"/>
      <c r="H7" s="18"/>
      <c r="I7" s="21"/>
      <c r="J7" s="18" t="s">
        <v>12</v>
      </c>
      <c r="K7" s="18" t="s">
        <v>13</v>
      </c>
      <c r="L7" s="53"/>
      <c r="M7" s="23"/>
      <c r="N7" s="18"/>
      <c r="O7" s="54"/>
      <c r="P7" s="21"/>
      <c r="Q7" s="70" t="s">
        <v>12</v>
      </c>
      <c r="R7" s="71" t="s">
        <v>13</v>
      </c>
      <c r="S7" s="23"/>
      <c r="T7" s="23"/>
      <c r="U7" s="51"/>
    </row>
    <row r="8" spans="1:21" ht="17.25">
      <c r="A8" s="24" t="s">
        <v>14</v>
      </c>
      <c r="B8" s="25">
        <f aca="true" t="shared" si="0" ref="B8:B13">C8+D8</f>
        <v>22243</v>
      </c>
      <c r="C8" s="26">
        <f aca="true" t="shared" si="1" ref="C8:T8">C9+C10+C11+C12+C13</f>
        <v>22123</v>
      </c>
      <c r="D8" s="26">
        <f t="shared" si="1"/>
        <v>120</v>
      </c>
      <c r="E8" s="26">
        <f t="shared" si="1"/>
        <v>0</v>
      </c>
      <c r="F8" s="26">
        <f t="shared" si="1"/>
        <v>2465</v>
      </c>
      <c r="G8" s="26">
        <f t="shared" si="1"/>
        <v>0</v>
      </c>
      <c r="H8" s="26">
        <f t="shared" si="1"/>
        <v>0</v>
      </c>
      <c r="I8" s="26">
        <f t="shared" si="1"/>
        <v>11091</v>
      </c>
      <c r="J8" s="26">
        <f t="shared" si="1"/>
        <v>11091</v>
      </c>
      <c r="K8" s="26">
        <f t="shared" si="1"/>
        <v>0</v>
      </c>
      <c r="L8" s="26">
        <f t="shared" si="1"/>
        <v>0</v>
      </c>
      <c r="M8" s="26">
        <f t="shared" si="1"/>
        <v>1499</v>
      </c>
      <c r="N8" s="26">
        <f t="shared" si="1"/>
        <v>0</v>
      </c>
      <c r="O8" s="26">
        <f t="shared" si="1"/>
        <v>0</v>
      </c>
      <c r="P8" s="26">
        <f t="shared" si="1"/>
        <v>0</v>
      </c>
      <c r="Q8" s="26">
        <f t="shared" si="1"/>
        <v>0</v>
      </c>
      <c r="R8" s="26">
        <f t="shared" si="1"/>
        <v>0</v>
      </c>
      <c r="S8" s="26">
        <f t="shared" si="1"/>
        <v>0</v>
      </c>
      <c r="T8" s="26">
        <f t="shared" si="1"/>
        <v>0</v>
      </c>
      <c r="U8" s="78" t="s">
        <v>15</v>
      </c>
    </row>
    <row r="9" spans="1:21" ht="17.25">
      <c r="A9" s="27" t="s">
        <v>16</v>
      </c>
      <c r="B9" s="25">
        <f t="shared" si="0"/>
        <v>21798</v>
      </c>
      <c r="C9" s="28">
        <v>21798</v>
      </c>
      <c r="D9" s="29"/>
      <c r="E9" s="30"/>
      <c r="F9" s="28">
        <v>2250</v>
      </c>
      <c r="G9" s="28"/>
      <c r="H9" s="26"/>
      <c r="I9" s="55">
        <f>J9+K9</f>
        <v>11091</v>
      </c>
      <c r="J9" s="56">
        <v>11091</v>
      </c>
      <c r="K9" s="28"/>
      <c r="L9" s="28"/>
      <c r="M9" s="28">
        <v>1499</v>
      </c>
      <c r="N9" s="57"/>
      <c r="O9" s="58"/>
      <c r="P9" s="59"/>
      <c r="Q9" s="57"/>
      <c r="R9" s="57"/>
      <c r="S9" s="72"/>
      <c r="T9" s="58"/>
      <c r="U9" s="79"/>
    </row>
    <row r="10" spans="1:21" ht="15">
      <c r="A10" s="31" t="s">
        <v>17</v>
      </c>
      <c r="B10" s="25">
        <f t="shared" si="0"/>
        <v>0</v>
      </c>
      <c r="C10" s="32"/>
      <c r="D10" s="33"/>
      <c r="E10" s="30"/>
      <c r="F10" s="32"/>
      <c r="G10" s="28"/>
      <c r="H10" s="26"/>
      <c r="I10" s="55">
        <f>J10+K10</f>
        <v>0</v>
      </c>
      <c r="J10" s="28"/>
      <c r="K10" s="28"/>
      <c r="L10" s="28"/>
      <c r="M10" s="28"/>
      <c r="N10" s="60"/>
      <c r="O10" s="58"/>
      <c r="P10" s="59"/>
      <c r="Q10" s="57"/>
      <c r="R10" s="57"/>
      <c r="S10" s="72"/>
      <c r="T10" s="58"/>
      <c r="U10" s="79"/>
    </row>
    <row r="11" spans="1:21" ht="15">
      <c r="A11" s="31" t="s">
        <v>18</v>
      </c>
      <c r="B11" s="25">
        <f t="shared" si="0"/>
        <v>445</v>
      </c>
      <c r="C11" s="32">
        <v>325</v>
      </c>
      <c r="D11" s="33">
        <v>120</v>
      </c>
      <c r="E11" s="30"/>
      <c r="F11" s="30">
        <v>215</v>
      </c>
      <c r="G11" s="28"/>
      <c r="H11" s="26"/>
      <c r="I11" s="55">
        <f>J11+K11</f>
        <v>0</v>
      </c>
      <c r="J11" s="28"/>
      <c r="K11" s="28"/>
      <c r="L11" s="28"/>
      <c r="M11" s="28"/>
      <c r="N11" s="60"/>
      <c r="O11" s="58"/>
      <c r="P11" s="59"/>
      <c r="Q11" s="57"/>
      <c r="R11" s="57"/>
      <c r="S11" s="72"/>
      <c r="T11" s="58"/>
      <c r="U11" s="80"/>
    </row>
    <row r="12" spans="1:21" ht="15">
      <c r="A12" s="31" t="s">
        <v>19</v>
      </c>
      <c r="B12" s="25">
        <f t="shared" si="0"/>
        <v>0</v>
      </c>
      <c r="C12" s="32"/>
      <c r="D12" s="33"/>
      <c r="E12" s="30"/>
      <c r="F12" s="30"/>
      <c r="G12" s="28"/>
      <c r="H12" s="26"/>
      <c r="I12" s="55">
        <f>J12+K12</f>
        <v>0</v>
      </c>
      <c r="J12" s="28"/>
      <c r="K12" s="28"/>
      <c r="L12" s="28"/>
      <c r="M12" s="28"/>
      <c r="N12" s="60"/>
      <c r="O12" s="58"/>
      <c r="P12" s="59"/>
      <c r="Q12" s="57"/>
      <c r="R12" s="57"/>
      <c r="S12" s="72"/>
      <c r="T12" s="58"/>
      <c r="U12" s="80"/>
    </row>
    <row r="13" spans="1:21" ht="18">
      <c r="A13" s="34" t="s">
        <v>20</v>
      </c>
      <c r="B13" s="25">
        <f t="shared" si="0"/>
        <v>0</v>
      </c>
      <c r="C13" s="35"/>
      <c r="D13" s="36"/>
      <c r="E13" s="37"/>
      <c r="F13" s="37"/>
      <c r="G13" s="38"/>
      <c r="H13" s="39"/>
      <c r="I13" s="55">
        <f>J13+K13</f>
        <v>0</v>
      </c>
      <c r="J13" s="61"/>
      <c r="K13" s="61"/>
      <c r="L13" s="61"/>
      <c r="M13" s="61"/>
      <c r="N13" s="62"/>
      <c r="O13" s="63"/>
      <c r="P13" s="64"/>
      <c r="Q13" s="73"/>
      <c r="R13" s="73"/>
      <c r="S13" s="74"/>
      <c r="T13" s="63"/>
      <c r="U13" s="80"/>
    </row>
    <row r="17" spans="1:9" ht="18.75">
      <c r="A17" s="40"/>
      <c r="B17" s="41"/>
      <c r="C17" s="41"/>
      <c r="D17" s="41"/>
      <c r="E17" s="40"/>
      <c r="F17" s="41"/>
      <c r="G17" s="41"/>
      <c r="H17" s="41"/>
      <c r="I17" s="41"/>
    </row>
    <row r="18" spans="1:9" ht="1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7.25">
      <c r="A19" s="40"/>
      <c r="B19" s="42" t="s">
        <v>22</v>
      </c>
      <c r="C19" s="43"/>
      <c r="D19" s="43"/>
      <c r="E19" s="43"/>
      <c r="F19" s="43"/>
      <c r="G19" s="43"/>
      <c r="H19" s="43"/>
      <c r="I19" s="65"/>
    </row>
    <row r="20" spans="1:9" ht="17.25">
      <c r="A20" s="44"/>
      <c r="B20" s="81" t="s">
        <v>12</v>
      </c>
      <c r="C20" s="82"/>
      <c r="D20" s="81" t="s">
        <v>13</v>
      </c>
      <c r="E20" s="82"/>
      <c r="F20" s="81" t="s">
        <v>9</v>
      </c>
      <c r="G20" s="82"/>
      <c r="H20" s="81" t="s">
        <v>10</v>
      </c>
      <c r="I20" s="82"/>
    </row>
    <row r="21" spans="2:9" ht="15">
      <c r="B21" s="47" t="s">
        <v>23</v>
      </c>
      <c r="C21" s="47"/>
      <c r="D21" s="47"/>
      <c r="E21" s="47"/>
      <c r="F21" s="47"/>
      <c r="G21" s="47"/>
      <c r="H21" s="47"/>
      <c r="I21" s="4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  <col min="21" max="21" width="19.125" style="0" bestFit="1" customWidth="1"/>
  </cols>
  <sheetData>
    <row r="1" spans="1:21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5"/>
    </row>
    <row r="3" spans="1:21" ht="17.25">
      <c r="A3" s="3"/>
      <c r="B3" s="4" t="s">
        <v>2</v>
      </c>
      <c r="C3" s="5"/>
      <c r="D3" s="5"/>
      <c r="E3" s="5"/>
      <c r="F3" s="5"/>
      <c r="G3" s="5"/>
      <c r="H3" s="6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76"/>
    </row>
    <row r="4" spans="1:21" ht="17.25">
      <c r="A4" s="3"/>
      <c r="B4" s="7"/>
      <c r="C4" s="8"/>
      <c r="D4" s="8"/>
      <c r="E4" s="8"/>
      <c r="F4" s="8"/>
      <c r="G4" s="8"/>
      <c r="H4" s="9"/>
      <c r="I4" s="4" t="s">
        <v>3</v>
      </c>
      <c r="J4" s="5"/>
      <c r="K4" s="5"/>
      <c r="L4" s="5"/>
      <c r="M4" s="5"/>
      <c r="N4" s="5"/>
      <c r="O4" s="6"/>
      <c r="P4" s="49"/>
      <c r="Q4" s="49"/>
      <c r="R4" s="49"/>
      <c r="S4" s="49"/>
      <c r="T4" s="49"/>
      <c r="U4" s="76"/>
    </row>
    <row r="5" spans="1:21" ht="15">
      <c r="A5" s="10" t="s">
        <v>4</v>
      </c>
      <c r="B5" s="11"/>
      <c r="C5" s="12"/>
      <c r="D5" s="12"/>
      <c r="E5" s="12"/>
      <c r="F5" s="12"/>
      <c r="G5" s="12"/>
      <c r="H5" s="13"/>
      <c r="I5" s="11"/>
      <c r="J5" s="12"/>
      <c r="K5" s="12"/>
      <c r="L5" s="12"/>
      <c r="M5" s="12"/>
      <c r="N5" s="12"/>
      <c r="O5" s="13"/>
      <c r="P5" s="50" t="s">
        <v>5</v>
      </c>
      <c r="Q5" s="66"/>
      <c r="R5" s="66"/>
      <c r="S5" s="66"/>
      <c r="T5" s="66"/>
      <c r="U5" s="51"/>
    </row>
    <row r="6" spans="2:21" ht="15.75">
      <c r="B6" s="14" t="s">
        <v>6</v>
      </c>
      <c r="C6" s="15"/>
      <c r="D6" s="16"/>
      <c r="E6" s="17" t="s">
        <v>7</v>
      </c>
      <c r="F6" s="18" t="s">
        <v>8</v>
      </c>
      <c r="G6" s="19" t="s">
        <v>9</v>
      </c>
      <c r="H6" s="19" t="s">
        <v>10</v>
      </c>
      <c r="I6" s="14" t="s">
        <v>6</v>
      </c>
      <c r="J6" s="15"/>
      <c r="K6" s="16"/>
      <c r="L6" s="51" t="s">
        <v>7</v>
      </c>
      <c r="M6" s="18" t="s">
        <v>8</v>
      </c>
      <c r="N6" s="19" t="s">
        <v>9</v>
      </c>
      <c r="O6" s="52" t="s">
        <v>10</v>
      </c>
      <c r="P6" s="14" t="s">
        <v>6</v>
      </c>
      <c r="Q6" s="67"/>
      <c r="R6" s="68"/>
      <c r="S6" s="69" t="s">
        <v>7</v>
      </c>
      <c r="T6" s="54" t="s">
        <v>8</v>
      </c>
      <c r="U6" s="77"/>
    </row>
    <row r="7" spans="1:21" ht="15.75">
      <c r="A7" s="20" t="s">
        <v>11</v>
      </c>
      <c r="B7" s="21"/>
      <c r="C7" s="18" t="s">
        <v>12</v>
      </c>
      <c r="D7" s="18" t="s">
        <v>13</v>
      </c>
      <c r="E7" s="22"/>
      <c r="F7" s="23"/>
      <c r="G7" s="18"/>
      <c r="H7" s="18"/>
      <c r="I7" s="21"/>
      <c r="J7" s="18" t="s">
        <v>12</v>
      </c>
      <c r="K7" s="18" t="s">
        <v>13</v>
      </c>
      <c r="L7" s="53"/>
      <c r="M7" s="23"/>
      <c r="N7" s="18"/>
      <c r="O7" s="54"/>
      <c r="P7" s="21"/>
      <c r="Q7" s="70" t="s">
        <v>12</v>
      </c>
      <c r="R7" s="71" t="s">
        <v>13</v>
      </c>
      <c r="S7" s="23"/>
      <c r="T7" s="23"/>
      <c r="U7" s="51"/>
    </row>
    <row r="8" spans="1:21" ht="17.25">
      <c r="A8" s="24" t="s">
        <v>14</v>
      </c>
      <c r="B8" s="25">
        <f aca="true" t="shared" si="0" ref="B8:B13">C8+D8</f>
        <v>24183</v>
      </c>
      <c r="C8" s="26">
        <f aca="true" t="shared" si="1" ref="C8:T8">C9+C10+C11+C12+C13</f>
        <v>24023</v>
      </c>
      <c r="D8" s="26">
        <f t="shared" si="1"/>
        <v>160</v>
      </c>
      <c r="E8" s="26">
        <f t="shared" si="1"/>
        <v>0</v>
      </c>
      <c r="F8" s="26">
        <f t="shared" si="1"/>
        <v>1940</v>
      </c>
      <c r="G8" s="26">
        <f t="shared" si="1"/>
        <v>0</v>
      </c>
      <c r="H8" s="26">
        <f t="shared" si="1"/>
        <v>0</v>
      </c>
      <c r="I8" s="26">
        <f t="shared" si="1"/>
        <v>11870</v>
      </c>
      <c r="J8" s="26">
        <f t="shared" si="1"/>
        <v>11870</v>
      </c>
      <c r="K8" s="26">
        <f t="shared" si="1"/>
        <v>0</v>
      </c>
      <c r="L8" s="26">
        <f t="shared" si="1"/>
        <v>0</v>
      </c>
      <c r="M8" s="26">
        <f t="shared" si="1"/>
        <v>779</v>
      </c>
      <c r="N8" s="26">
        <f t="shared" si="1"/>
        <v>0</v>
      </c>
      <c r="O8" s="26">
        <f t="shared" si="1"/>
        <v>0</v>
      </c>
      <c r="P8" s="26">
        <f t="shared" si="1"/>
        <v>0</v>
      </c>
      <c r="Q8" s="26">
        <f t="shared" si="1"/>
        <v>0</v>
      </c>
      <c r="R8" s="26">
        <f t="shared" si="1"/>
        <v>0</v>
      </c>
      <c r="S8" s="26">
        <f t="shared" si="1"/>
        <v>0</v>
      </c>
      <c r="T8" s="26">
        <f t="shared" si="1"/>
        <v>0</v>
      </c>
      <c r="U8" s="78" t="s">
        <v>15</v>
      </c>
    </row>
    <row r="9" spans="1:21" ht="17.25">
      <c r="A9" s="27" t="s">
        <v>16</v>
      </c>
      <c r="B9" s="25">
        <f t="shared" si="0"/>
        <v>23478</v>
      </c>
      <c r="C9" s="28">
        <v>23478</v>
      </c>
      <c r="D9" s="29"/>
      <c r="E9" s="30"/>
      <c r="F9" s="28">
        <v>1680</v>
      </c>
      <c r="G9" s="28"/>
      <c r="H9" s="26"/>
      <c r="I9" s="55">
        <f>J9+K9</f>
        <v>11870</v>
      </c>
      <c r="J9" s="56">
        <v>11870</v>
      </c>
      <c r="K9" s="28"/>
      <c r="L9" s="28"/>
      <c r="M9" s="28">
        <v>779</v>
      </c>
      <c r="N9" s="57"/>
      <c r="O9" s="58"/>
      <c r="P9" s="59"/>
      <c r="Q9" s="57"/>
      <c r="R9" s="57"/>
      <c r="S9" s="72"/>
      <c r="T9" s="58"/>
      <c r="U9" s="79"/>
    </row>
    <row r="10" spans="1:21" ht="15">
      <c r="A10" s="31" t="s">
        <v>17</v>
      </c>
      <c r="B10" s="25">
        <f t="shared" si="0"/>
        <v>120</v>
      </c>
      <c r="C10" s="32">
        <v>120</v>
      </c>
      <c r="D10" s="33"/>
      <c r="E10" s="30"/>
      <c r="F10" s="32">
        <v>120</v>
      </c>
      <c r="G10" s="28"/>
      <c r="H10" s="26"/>
      <c r="I10" s="55">
        <f>J10+K10</f>
        <v>0</v>
      </c>
      <c r="J10" s="28"/>
      <c r="K10" s="28"/>
      <c r="L10" s="28"/>
      <c r="M10" s="28"/>
      <c r="N10" s="60"/>
      <c r="O10" s="58"/>
      <c r="P10" s="59"/>
      <c r="Q10" s="57"/>
      <c r="R10" s="57"/>
      <c r="S10" s="72"/>
      <c r="T10" s="58"/>
      <c r="U10" s="79"/>
    </row>
    <row r="11" spans="1:21" ht="15">
      <c r="A11" s="31" t="s">
        <v>18</v>
      </c>
      <c r="B11" s="25">
        <f t="shared" si="0"/>
        <v>585</v>
      </c>
      <c r="C11" s="32">
        <v>425</v>
      </c>
      <c r="D11" s="33">
        <v>160</v>
      </c>
      <c r="E11" s="30"/>
      <c r="F11" s="30">
        <v>140</v>
      </c>
      <c r="G11" s="28"/>
      <c r="H11" s="26"/>
      <c r="I11" s="55">
        <f>J11+K11</f>
        <v>0</v>
      </c>
      <c r="J11" s="28"/>
      <c r="K11" s="28"/>
      <c r="L11" s="28"/>
      <c r="M11" s="28"/>
      <c r="N11" s="60"/>
      <c r="O11" s="58"/>
      <c r="P11" s="59"/>
      <c r="Q11" s="57"/>
      <c r="R11" s="57"/>
      <c r="S11" s="72"/>
      <c r="T11" s="58"/>
      <c r="U11" s="80"/>
    </row>
    <row r="12" spans="1:21" ht="15">
      <c r="A12" s="31" t="s">
        <v>19</v>
      </c>
      <c r="B12" s="25">
        <f t="shared" si="0"/>
        <v>0</v>
      </c>
      <c r="C12" s="32"/>
      <c r="D12" s="33"/>
      <c r="E12" s="30"/>
      <c r="F12" s="30"/>
      <c r="G12" s="28"/>
      <c r="H12" s="26"/>
      <c r="I12" s="55">
        <f>J12+K12</f>
        <v>0</v>
      </c>
      <c r="J12" s="28"/>
      <c r="K12" s="28"/>
      <c r="L12" s="28"/>
      <c r="M12" s="28"/>
      <c r="N12" s="60"/>
      <c r="O12" s="58"/>
      <c r="P12" s="59"/>
      <c r="Q12" s="57"/>
      <c r="R12" s="57"/>
      <c r="S12" s="72"/>
      <c r="T12" s="58"/>
      <c r="U12" s="80"/>
    </row>
    <row r="13" spans="1:21" ht="18">
      <c r="A13" s="34" t="s">
        <v>20</v>
      </c>
      <c r="B13" s="25">
        <f t="shared" si="0"/>
        <v>0</v>
      </c>
      <c r="C13" s="35"/>
      <c r="D13" s="36"/>
      <c r="E13" s="37"/>
      <c r="F13" s="37"/>
      <c r="G13" s="38"/>
      <c r="H13" s="39"/>
      <c r="I13" s="55">
        <f>J13+K13</f>
        <v>0</v>
      </c>
      <c r="J13" s="61"/>
      <c r="K13" s="61"/>
      <c r="L13" s="61"/>
      <c r="M13" s="61"/>
      <c r="N13" s="62"/>
      <c r="O13" s="63"/>
      <c r="P13" s="64"/>
      <c r="Q13" s="73"/>
      <c r="R13" s="73"/>
      <c r="S13" s="74"/>
      <c r="T13" s="63"/>
      <c r="U13" s="80"/>
    </row>
    <row r="17" spans="1:9" ht="18.75">
      <c r="A17" s="40"/>
      <c r="B17" s="41"/>
      <c r="C17" s="41"/>
      <c r="D17" s="41"/>
      <c r="E17" s="40"/>
      <c r="F17" s="41"/>
      <c r="G17" s="41"/>
      <c r="H17" s="41"/>
      <c r="I17" s="41"/>
    </row>
    <row r="18" spans="1:9" ht="1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7.25">
      <c r="A19" s="40"/>
      <c r="B19" s="42" t="s">
        <v>22</v>
      </c>
      <c r="C19" s="43"/>
      <c r="D19" s="43"/>
      <c r="E19" s="43"/>
      <c r="F19" s="43"/>
      <c r="G19" s="43"/>
      <c r="H19" s="43"/>
      <c r="I19" s="65"/>
    </row>
    <row r="20" spans="1:9" ht="17.25">
      <c r="A20" s="44"/>
      <c r="B20" s="45" t="s">
        <v>12</v>
      </c>
      <c r="C20" s="46"/>
      <c r="D20" s="45" t="s">
        <v>13</v>
      </c>
      <c r="E20" s="46"/>
      <c r="F20" s="45" t="s">
        <v>9</v>
      </c>
      <c r="G20" s="46"/>
      <c r="H20" s="45" t="s">
        <v>10</v>
      </c>
      <c r="I20" s="46"/>
    </row>
    <row r="21" spans="2:9" ht="15">
      <c r="B21" s="47" t="s">
        <v>23</v>
      </c>
      <c r="C21" s="47"/>
      <c r="D21" s="47"/>
      <c r="E21" s="47"/>
      <c r="F21" s="47"/>
      <c r="G21" s="47"/>
      <c r="H21" s="47"/>
      <c r="I21" s="4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7.25">
      <c r="A3" s="3"/>
      <c r="B3" s="4" t="s">
        <v>2</v>
      </c>
      <c r="C3" s="5"/>
      <c r="D3" s="5"/>
      <c r="E3" s="5"/>
      <c r="F3" s="5"/>
      <c r="G3" s="5"/>
      <c r="H3" s="6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7.25">
      <c r="A4" s="3"/>
      <c r="B4" s="7"/>
      <c r="C4" s="8"/>
      <c r="D4" s="8"/>
      <c r="E4" s="8"/>
      <c r="F4" s="8"/>
      <c r="G4" s="8"/>
      <c r="H4" s="9"/>
      <c r="I4" s="4" t="s">
        <v>3</v>
      </c>
      <c r="J4" s="5"/>
      <c r="K4" s="5"/>
      <c r="L4" s="5"/>
      <c r="M4" s="5"/>
      <c r="N4" s="5"/>
      <c r="O4" s="6"/>
      <c r="P4" s="49"/>
      <c r="Q4" s="49"/>
      <c r="R4" s="49"/>
      <c r="S4" s="49"/>
      <c r="T4" s="49"/>
    </row>
    <row r="5" spans="1:20" ht="15">
      <c r="A5" s="10" t="s">
        <v>4</v>
      </c>
      <c r="B5" s="11"/>
      <c r="C5" s="12"/>
      <c r="D5" s="12"/>
      <c r="E5" s="12"/>
      <c r="F5" s="12"/>
      <c r="G5" s="12"/>
      <c r="H5" s="13"/>
      <c r="I5" s="11"/>
      <c r="J5" s="12"/>
      <c r="K5" s="12"/>
      <c r="L5" s="12"/>
      <c r="M5" s="12"/>
      <c r="N5" s="12"/>
      <c r="O5" s="13"/>
      <c r="P5" s="50" t="s">
        <v>5</v>
      </c>
      <c r="Q5" s="66"/>
      <c r="R5" s="66"/>
      <c r="S5" s="66"/>
      <c r="T5" s="66"/>
    </row>
    <row r="6" spans="2:20" ht="15.75">
      <c r="B6" s="14" t="s">
        <v>6</v>
      </c>
      <c r="C6" s="15"/>
      <c r="D6" s="16"/>
      <c r="E6" s="17" t="s">
        <v>7</v>
      </c>
      <c r="F6" s="18" t="s">
        <v>8</v>
      </c>
      <c r="G6" s="19" t="s">
        <v>9</v>
      </c>
      <c r="H6" s="19" t="s">
        <v>10</v>
      </c>
      <c r="I6" s="14" t="s">
        <v>6</v>
      </c>
      <c r="J6" s="15"/>
      <c r="K6" s="16"/>
      <c r="L6" s="51" t="s">
        <v>7</v>
      </c>
      <c r="M6" s="18" t="s">
        <v>8</v>
      </c>
      <c r="N6" s="19" t="s">
        <v>9</v>
      </c>
      <c r="O6" s="52" t="s">
        <v>10</v>
      </c>
      <c r="P6" s="14" t="s">
        <v>6</v>
      </c>
      <c r="Q6" s="67"/>
      <c r="R6" s="68"/>
      <c r="S6" s="69" t="s">
        <v>7</v>
      </c>
      <c r="T6" s="54" t="s">
        <v>8</v>
      </c>
    </row>
    <row r="7" spans="1:20" ht="15.75">
      <c r="A7" s="20" t="s">
        <v>11</v>
      </c>
      <c r="B7" s="21"/>
      <c r="C7" s="18" t="s">
        <v>12</v>
      </c>
      <c r="D7" s="18" t="s">
        <v>13</v>
      </c>
      <c r="E7" s="22"/>
      <c r="F7" s="23"/>
      <c r="G7" s="18"/>
      <c r="H7" s="18"/>
      <c r="I7" s="21"/>
      <c r="J7" s="18" t="s">
        <v>12</v>
      </c>
      <c r="K7" s="18" t="s">
        <v>13</v>
      </c>
      <c r="L7" s="53"/>
      <c r="M7" s="23"/>
      <c r="N7" s="18"/>
      <c r="O7" s="54"/>
      <c r="P7" s="21"/>
      <c r="Q7" s="70" t="s">
        <v>12</v>
      </c>
      <c r="R7" s="71" t="s">
        <v>13</v>
      </c>
      <c r="S7" s="23"/>
      <c r="T7" s="23"/>
    </row>
    <row r="8" spans="1:20" ht="17.25">
      <c r="A8" s="24" t="s">
        <v>14</v>
      </c>
      <c r="B8" s="25">
        <f aca="true" t="shared" si="0" ref="B8:B13">C8+D8</f>
        <v>25285</v>
      </c>
      <c r="C8" s="26">
        <f aca="true" t="shared" si="1" ref="C8:T8">C9+C10+C11+C12+C13</f>
        <v>25095</v>
      </c>
      <c r="D8" s="26">
        <f t="shared" si="1"/>
        <v>190</v>
      </c>
      <c r="E8" s="26">
        <f t="shared" si="1"/>
        <v>0</v>
      </c>
      <c r="F8" s="26">
        <f t="shared" si="1"/>
        <v>1102</v>
      </c>
      <c r="G8" s="26">
        <f t="shared" si="1"/>
        <v>0</v>
      </c>
      <c r="H8" s="26">
        <f t="shared" si="1"/>
        <v>0</v>
      </c>
      <c r="I8" s="26">
        <f t="shared" si="1"/>
        <v>12291</v>
      </c>
      <c r="J8" s="26">
        <f t="shared" si="1"/>
        <v>12291</v>
      </c>
      <c r="K8" s="26">
        <f t="shared" si="1"/>
        <v>0</v>
      </c>
      <c r="L8" s="26">
        <f t="shared" si="1"/>
        <v>0</v>
      </c>
      <c r="M8" s="26">
        <f t="shared" si="1"/>
        <v>421</v>
      </c>
      <c r="N8" s="26">
        <f t="shared" si="1"/>
        <v>0</v>
      </c>
      <c r="O8" s="26">
        <f t="shared" si="1"/>
        <v>0</v>
      </c>
      <c r="P8" s="26">
        <f t="shared" si="1"/>
        <v>0</v>
      </c>
      <c r="Q8" s="26">
        <f t="shared" si="1"/>
        <v>0</v>
      </c>
      <c r="R8" s="26">
        <f t="shared" si="1"/>
        <v>0</v>
      </c>
      <c r="S8" s="26">
        <f t="shared" si="1"/>
        <v>0</v>
      </c>
      <c r="T8" s="26">
        <f t="shared" si="1"/>
        <v>0</v>
      </c>
    </row>
    <row r="9" spans="1:20" ht="17.25">
      <c r="A9" s="27" t="s">
        <v>16</v>
      </c>
      <c r="B9" s="25">
        <f t="shared" si="0"/>
        <v>24340</v>
      </c>
      <c r="C9" s="28">
        <v>24340</v>
      </c>
      <c r="D9" s="29"/>
      <c r="E9" s="30"/>
      <c r="F9" s="28">
        <v>862</v>
      </c>
      <c r="G9" s="28"/>
      <c r="H9" s="26"/>
      <c r="I9" s="55">
        <f aca="true" t="shared" si="2" ref="I9:I13">J9+K9</f>
        <v>12291</v>
      </c>
      <c r="J9" s="56">
        <v>12291</v>
      </c>
      <c r="K9" s="28"/>
      <c r="L9" s="28"/>
      <c r="M9" s="28">
        <v>421</v>
      </c>
      <c r="N9" s="57"/>
      <c r="O9" s="58"/>
      <c r="P9" s="59"/>
      <c r="Q9" s="57"/>
      <c r="R9" s="57"/>
      <c r="S9" s="72"/>
      <c r="T9" s="58"/>
    </row>
    <row r="10" spans="1:20" ht="15">
      <c r="A10" s="31" t="s">
        <v>17</v>
      </c>
      <c r="B10" s="25">
        <f t="shared" si="0"/>
        <v>230</v>
      </c>
      <c r="C10" s="32">
        <v>230</v>
      </c>
      <c r="D10" s="33"/>
      <c r="E10" s="30"/>
      <c r="F10" s="32">
        <v>110</v>
      </c>
      <c r="G10" s="28"/>
      <c r="H10" s="26"/>
      <c r="I10" s="55">
        <f t="shared" si="2"/>
        <v>0</v>
      </c>
      <c r="J10" s="28"/>
      <c r="K10" s="28"/>
      <c r="L10" s="28"/>
      <c r="M10" s="28"/>
      <c r="N10" s="60"/>
      <c r="O10" s="58"/>
      <c r="P10" s="59"/>
      <c r="Q10" s="57"/>
      <c r="R10" s="57"/>
      <c r="S10" s="72"/>
      <c r="T10" s="58"/>
    </row>
    <row r="11" spans="1:20" ht="15">
      <c r="A11" s="31" t="s">
        <v>18</v>
      </c>
      <c r="B11" s="25">
        <f t="shared" si="0"/>
        <v>715</v>
      </c>
      <c r="C11" s="32">
        <v>525</v>
      </c>
      <c r="D11" s="33">
        <v>190</v>
      </c>
      <c r="E11" s="30"/>
      <c r="F11" s="30">
        <v>130</v>
      </c>
      <c r="G11" s="28"/>
      <c r="H11" s="26"/>
      <c r="I11" s="55">
        <f t="shared" si="2"/>
        <v>0</v>
      </c>
      <c r="J11" s="28"/>
      <c r="K11" s="28"/>
      <c r="L11" s="28"/>
      <c r="M11" s="28"/>
      <c r="N11" s="60"/>
      <c r="O11" s="58"/>
      <c r="P11" s="59"/>
      <c r="Q11" s="57"/>
      <c r="R11" s="57"/>
      <c r="S11" s="72"/>
      <c r="T11" s="58"/>
    </row>
    <row r="12" spans="1:20" ht="15">
      <c r="A12" s="31" t="s">
        <v>19</v>
      </c>
      <c r="B12" s="25">
        <f t="shared" si="0"/>
        <v>0</v>
      </c>
      <c r="C12" s="32"/>
      <c r="D12" s="33"/>
      <c r="E12" s="30"/>
      <c r="F12" s="30"/>
      <c r="G12" s="28"/>
      <c r="H12" s="26"/>
      <c r="I12" s="55">
        <f t="shared" si="2"/>
        <v>0</v>
      </c>
      <c r="J12" s="28"/>
      <c r="K12" s="28"/>
      <c r="L12" s="28"/>
      <c r="M12" s="28"/>
      <c r="N12" s="60"/>
      <c r="O12" s="58"/>
      <c r="P12" s="59"/>
      <c r="Q12" s="57"/>
      <c r="R12" s="57"/>
      <c r="S12" s="72"/>
      <c r="T12" s="58"/>
    </row>
    <row r="13" spans="1:20" ht="18">
      <c r="A13" s="34" t="s">
        <v>20</v>
      </c>
      <c r="B13" s="25">
        <f t="shared" si="0"/>
        <v>0</v>
      </c>
      <c r="C13" s="35"/>
      <c r="D13" s="36"/>
      <c r="E13" s="37"/>
      <c r="F13" s="37"/>
      <c r="G13" s="38"/>
      <c r="H13" s="39"/>
      <c r="I13" s="55">
        <f t="shared" si="2"/>
        <v>0</v>
      </c>
      <c r="J13" s="61"/>
      <c r="K13" s="61"/>
      <c r="L13" s="61"/>
      <c r="M13" s="61"/>
      <c r="N13" s="62"/>
      <c r="O13" s="63"/>
      <c r="P13" s="64"/>
      <c r="Q13" s="73"/>
      <c r="R13" s="73"/>
      <c r="S13" s="74"/>
      <c r="T13" s="63"/>
    </row>
    <row r="17" spans="1:9" ht="18.75">
      <c r="A17" s="40"/>
      <c r="B17" s="41"/>
      <c r="C17" s="41"/>
      <c r="D17" s="41"/>
      <c r="E17" s="40"/>
      <c r="F17" s="41"/>
      <c r="G17" s="41"/>
      <c r="H17" s="41"/>
      <c r="I17" s="41"/>
    </row>
    <row r="18" spans="1:9" ht="1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7.25">
      <c r="A19" s="40"/>
      <c r="B19" s="42" t="s">
        <v>22</v>
      </c>
      <c r="C19" s="43"/>
      <c r="D19" s="43"/>
      <c r="E19" s="43"/>
      <c r="F19" s="43"/>
      <c r="G19" s="43"/>
      <c r="H19" s="43"/>
      <c r="I19" s="65"/>
    </row>
    <row r="20" spans="1:9" ht="17.25">
      <c r="A20" s="44"/>
      <c r="B20" s="45" t="s">
        <v>12</v>
      </c>
      <c r="C20" s="46"/>
      <c r="D20" s="45" t="s">
        <v>13</v>
      </c>
      <c r="E20" s="46"/>
      <c r="F20" s="45" t="s">
        <v>9</v>
      </c>
      <c r="G20" s="46"/>
      <c r="H20" s="45" t="s">
        <v>10</v>
      </c>
      <c r="I20" s="46"/>
    </row>
    <row r="21" spans="2:9" ht="15">
      <c r="B21" s="47" t="s">
        <v>23</v>
      </c>
      <c r="C21" s="47"/>
      <c r="D21" s="47"/>
      <c r="E21" s="47"/>
      <c r="F21" s="47"/>
      <c r="G21" s="47"/>
      <c r="H21" s="47"/>
      <c r="I21" s="4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7.25">
      <c r="A3" s="3"/>
      <c r="B3" s="4" t="s">
        <v>2</v>
      </c>
      <c r="C3" s="5"/>
      <c r="D3" s="5"/>
      <c r="E3" s="5"/>
      <c r="F3" s="5"/>
      <c r="G3" s="5"/>
      <c r="H3" s="6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7.25">
      <c r="A4" s="3"/>
      <c r="B4" s="7"/>
      <c r="C4" s="8"/>
      <c r="D4" s="8"/>
      <c r="E4" s="8"/>
      <c r="F4" s="8"/>
      <c r="G4" s="8"/>
      <c r="H4" s="9"/>
      <c r="I4" s="4" t="s">
        <v>3</v>
      </c>
      <c r="J4" s="5"/>
      <c r="K4" s="5"/>
      <c r="L4" s="5"/>
      <c r="M4" s="5"/>
      <c r="N4" s="5"/>
      <c r="O4" s="6"/>
      <c r="P4" s="49"/>
      <c r="Q4" s="49"/>
      <c r="R4" s="49"/>
      <c r="S4" s="49"/>
      <c r="T4" s="49"/>
    </row>
    <row r="5" spans="1:20" ht="15">
      <c r="A5" s="10" t="s">
        <v>4</v>
      </c>
      <c r="B5" s="11"/>
      <c r="C5" s="12"/>
      <c r="D5" s="12"/>
      <c r="E5" s="12"/>
      <c r="F5" s="12"/>
      <c r="G5" s="12"/>
      <c r="H5" s="13"/>
      <c r="I5" s="11"/>
      <c r="J5" s="12"/>
      <c r="K5" s="12"/>
      <c r="L5" s="12"/>
      <c r="M5" s="12"/>
      <c r="N5" s="12"/>
      <c r="O5" s="13"/>
      <c r="P5" s="50" t="s">
        <v>5</v>
      </c>
      <c r="Q5" s="66"/>
      <c r="R5" s="66"/>
      <c r="S5" s="66"/>
      <c r="T5" s="66"/>
    </row>
    <row r="6" spans="2:20" ht="15.75">
      <c r="B6" s="14" t="s">
        <v>6</v>
      </c>
      <c r="C6" s="15"/>
      <c r="D6" s="16"/>
      <c r="E6" s="17" t="s">
        <v>7</v>
      </c>
      <c r="F6" s="18" t="s">
        <v>8</v>
      </c>
      <c r="G6" s="19" t="s">
        <v>9</v>
      </c>
      <c r="H6" s="19" t="s">
        <v>10</v>
      </c>
      <c r="I6" s="14" t="s">
        <v>6</v>
      </c>
      <c r="J6" s="15"/>
      <c r="K6" s="16"/>
      <c r="L6" s="51" t="s">
        <v>7</v>
      </c>
      <c r="M6" s="18" t="s">
        <v>8</v>
      </c>
      <c r="N6" s="19" t="s">
        <v>9</v>
      </c>
      <c r="O6" s="52" t="s">
        <v>10</v>
      </c>
      <c r="P6" s="14" t="s">
        <v>6</v>
      </c>
      <c r="Q6" s="67"/>
      <c r="R6" s="68"/>
      <c r="S6" s="69" t="s">
        <v>7</v>
      </c>
      <c r="T6" s="54" t="s">
        <v>8</v>
      </c>
    </row>
    <row r="7" spans="1:20" ht="15.75">
      <c r="A7" s="20" t="s">
        <v>11</v>
      </c>
      <c r="B7" s="21"/>
      <c r="C7" s="18" t="s">
        <v>12</v>
      </c>
      <c r="D7" s="18" t="s">
        <v>13</v>
      </c>
      <c r="E7" s="22"/>
      <c r="F7" s="23"/>
      <c r="G7" s="18"/>
      <c r="H7" s="18"/>
      <c r="I7" s="21"/>
      <c r="J7" s="18" t="s">
        <v>12</v>
      </c>
      <c r="K7" s="18" t="s">
        <v>13</v>
      </c>
      <c r="L7" s="53"/>
      <c r="M7" s="23"/>
      <c r="N7" s="18"/>
      <c r="O7" s="54"/>
      <c r="P7" s="21"/>
      <c r="Q7" s="70" t="s">
        <v>12</v>
      </c>
      <c r="R7" s="71" t="s">
        <v>13</v>
      </c>
      <c r="S7" s="23"/>
      <c r="T7" s="23"/>
    </row>
    <row r="8" spans="1:20" ht="17.25">
      <c r="A8" s="24" t="s">
        <v>14</v>
      </c>
      <c r="B8" s="25">
        <f aca="true" t="shared" si="0" ref="B8:B13">C8+D8</f>
        <v>26986</v>
      </c>
      <c r="C8" s="26">
        <f aca="true" t="shared" si="1" ref="C8:T8">C9+C10+C11+C12+C13</f>
        <v>26741</v>
      </c>
      <c r="D8" s="26">
        <f t="shared" si="1"/>
        <v>245</v>
      </c>
      <c r="E8" s="26">
        <f t="shared" si="1"/>
        <v>0</v>
      </c>
      <c r="F8" s="26">
        <f t="shared" si="1"/>
        <v>1701</v>
      </c>
      <c r="G8" s="26">
        <f t="shared" si="1"/>
        <v>0</v>
      </c>
      <c r="H8" s="26">
        <f t="shared" si="1"/>
        <v>0</v>
      </c>
      <c r="I8" s="26">
        <f t="shared" si="1"/>
        <v>12451</v>
      </c>
      <c r="J8" s="26">
        <f t="shared" si="1"/>
        <v>12451</v>
      </c>
      <c r="K8" s="26">
        <f t="shared" si="1"/>
        <v>0</v>
      </c>
      <c r="L8" s="26">
        <f t="shared" si="1"/>
        <v>0</v>
      </c>
      <c r="M8" s="26">
        <f t="shared" si="1"/>
        <v>160</v>
      </c>
      <c r="N8" s="26">
        <f t="shared" si="1"/>
        <v>0</v>
      </c>
      <c r="O8" s="26">
        <f t="shared" si="1"/>
        <v>0</v>
      </c>
      <c r="P8" s="26">
        <f t="shared" si="1"/>
        <v>0</v>
      </c>
      <c r="Q8" s="26">
        <f t="shared" si="1"/>
        <v>0</v>
      </c>
      <c r="R8" s="26">
        <f t="shared" si="1"/>
        <v>0</v>
      </c>
      <c r="S8" s="26">
        <f t="shared" si="1"/>
        <v>0</v>
      </c>
      <c r="T8" s="26">
        <f t="shared" si="1"/>
        <v>0</v>
      </c>
    </row>
    <row r="9" spans="1:20" ht="17.25">
      <c r="A9" s="27" t="s">
        <v>16</v>
      </c>
      <c r="B9" s="25">
        <f t="shared" si="0"/>
        <v>25366</v>
      </c>
      <c r="C9" s="28">
        <v>25366</v>
      </c>
      <c r="D9" s="29"/>
      <c r="E9" s="30"/>
      <c r="F9" s="28">
        <v>1026</v>
      </c>
      <c r="G9" s="28"/>
      <c r="H9" s="26"/>
      <c r="I9" s="55">
        <f aca="true" t="shared" si="2" ref="I9:I13">J9+K9</f>
        <v>12291</v>
      </c>
      <c r="J9" s="56">
        <v>12291</v>
      </c>
      <c r="K9" s="28"/>
      <c r="L9" s="28"/>
      <c r="M9" s="28"/>
      <c r="N9" s="57"/>
      <c r="O9" s="58"/>
      <c r="P9" s="59"/>
      <c r="Q9" s="57"/>
      <c r="R9" s="57"/>
      <c r="S9" s="72"/>
      <c r="T9" s="58"/>
    </row>
    <row r="10" spans="1:20" ht="15">
      <c r="A10" s="31" t="s">
        <v>17</v>
      </c>
      <c r="B10" s="25">
        <f t="shared" si="0"/>
        <v>542</v>
      </c>
      <c r="C10" s="32">
        <v>542</v>
      </c>
      <c r="D10" s="33"/>
      <c r="E10" s="30"/>
      <c r="F10" s="32">
        <v>312</v>
      </c>
      <c r="G10" s="28"/>
      <c r="H10" s="26"/>
      <c r="I10" s="55">
        <f t="shared" si="2"/>
        <v>0</v>
      </c>
      <c r="J10" s="28"/>
      <c r="K10" s="28"/>
      <c r="L10" s="28"/>
      <c r="M10" s="28"/>
      <c r="N10" s="60"/>
      <c r="O10" s="58"/>
      <c r="P10" s="59"/>
      <c r="Q10" s="57"/>
      <c r="R10" s="57"/>
      <c r="S10" s="72"/>
      <c r="T10" s="58"/>
    </row>
    <row r="11" spans="1:20" ht="15">
      <c r="A11" s="31" t="s">
        <v>18</v>
      </c>
      <c r="B11" s="25">
        <f t="shared" si="0"/>
        <v>898</v>
      </c>
      <c r="C11" s="32">
        <v>653</v>
      </c>
      <c r="D11" s="33">
        <v>245</v>
      </c>
      <c r="E11" s="30"/>
      <c r="F11" s="30">
        <v>183</v>
      </c>
      <c r="G11" s="28"/>
      <c r="H11" s="26"/>
      <c r="I11" s="55">
        <f t="shared" si="2"/>
        <v>0</v>
      </c>
      <c r="J11" s="28"/>
      <c r="K11" s="28"/>
      <c r="L11" s="28"/>
      <c r="M11" s="28"/>
      <c r="N11" s="60"/>
      <c r="O11" s="58"/>
      <c r="P11" s="59"/>
      <c r="Q11" s="57"/>
      <c r="R11" s="57"/>
      <c r="S11" s="72"/>
      <c r="T11" s="58"/>
    </row>
    <row r="12" spans="1:20" ht="15">
      <c r="A12" s="31" t="s">
        <v>19</v>
      </c>
      <c r="B12" s="25">
        <f t="shared" si="0"/>
        <v>20</v>
      </c>
      <c r="C12" s="32">
        <v>20</v>
      </c>
      <c r="D12" s="33"/>
      <c r="E12" s="30"/>
      <c r="F12" s="30">
        <v>20</v>
      </c>
      <c r="G12" s="28"/>
      <c r="H12" s="26"/>
      <c r="I12" s="55">
        <f t="shared" si="2"/>
        <v>0</v>
      </c>
      <c r="J12" s="28"/>
      <c r="K12" s="28"/>
      <c r="L12" s="28"/>
      <c r="M12" s="28"/>
      <c r="N12" s="60"/>
      <c r="O12" s="58"/>
      <c r="P12" s="59"/>
      <c r="Q12" s="57"/>
      <c r="R12" s="57"/>
      <c r="S12" s="72"/>
      <c r="T12" s="58"/>
    </row>
    <row r="13" spans="1:20" ht="18">
      <c r="A13" s="34" t="s">
        <v>20</v>
      </c>
      <c r="B13" s="25">
        <f t="shared" si="0"/>
        <v>160</v>
      </c>
      <c r="C13" s="35">
        <v>160</v>
      </c>
      <c r="D13" s="36"/>
      <c r="E13" s="37"/>
      <c r="F13" s="37">
        <v>160</v>
      </c>
      <c r="G13" s="38"/>
      <c r="H13" s="39"/>
      <c r="I13" s="55">
        <f t="shared" si="2"/>
        <v>160</v>
      </c>
      <c r="J13" s="61">
        <v>160</v>
      </c>
      <c r="K13" s="61"/>
      <c r="L13" s="61"/>
      <c r="M13" s="61">
        <v>160</v>
      </c>
      <c r="N13" s="62"/>
      <c r="O13" s="63"/>
      <c r="P13" s="64"/>
      <c r="Q13" s="73"/>
      <c r="R13" s="73"/>
      <c r="S13" s="74"/>
      <c r="T13" s="63"/>
    </row>
    <row r="17" spans="1:9" ht="18.75">
      <c r="A17" s="40"/>
      <c r="B17" s="41"/>
      <c r="C17" s="41"/>
      <c r="D17" s="41"/>
      <c r="E17" s="40"/>
      <c r="F17" s="41"/>
      <c r="G17" s="41"/>
      <c r="H17" s="41"/>
      <c r="I17" s="41"/>
    </row>
    <row r="18" spans="1:9" ht="1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7.25">
      <c r="A19" s="40"/>
      <c r="B19" s="42" t="s">
        <v>22</v>
      </c>
      <c r="C19" s="43"/>
      <c r="D19" s="43"/>
      <c r="E19" s="43"/>
      <c r="F19" s="43"/>
      <c r="G19" s="43"/>
      <c r="H19" s="43"/>
      <c r="I19" s="65"/>
    </row>
    <row r="20" spans="1:9" ht="17.25">
      <c r="A20" s="44"/>
      <c r="B20" s="45" t="s">
        <v>12</v>
      </c>
      <c r="C20" s="46"/>
      <c r="D20" s="45" t="s">
        <v>13</v>
      </c>
      <c r="E20" s="46"/>
      <c r="F20" s="45" t="s">
        <v>9</v>
      </c>
      <c r="G20" s="46"/>
      <c r="H20" s="45" t="s">
        <v>10</v>
      </c>
      <c r="I20" s="46"/>
    </row>
    <row r="21" spans="2:9" ht="15">
      <c r="B21" s="47" t="s">
        <v>27</v>
      </c>
      <c r="C21" s="47"/>
      <c r="D21" s="47"/>
      <c r="E21" s="47"/>
      <c r="F21" s="47"/>
      <c r="G21" s="47"/>
      <c r="H21" s="47"/>
      <c r="I21" s="4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1">
      <selection activeCell="E11" sqref="E1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7.25">
      <c r="A3" s="3"/>
      <c r="B3" s="4" t="s">
        <v>2</v>
      </c>
      <c r="C3" s="5"/>
      <c r="D3" s="5"/>
      <c r="E3" s="5"/>
      <c r="F3" s="5"/>
      <c r="G3" s="5"/>
      <c r="H3" s="6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7.25">
      <c r="A4" s="3"/>
      <c r="B4" s="7"/>
      <c r="C4" s="8"/>
      <c r="D4" s="8"/>
      <c r="E4" s="8"/>
      <c r="F4" s="8"/>
      <c r="G4" s="8"/>
      <c r="H4" s="9"/>
      <c r="I4" s="4" t="s">
        <v>3</v>
      </c>
      <c r="J4" s="5"/>
      <c r="K4" s="5"/>
      <c r="L4" s="5"/>
      <c r="M4" s="5"/>
      <c r="N4" s="5"/>
      <c r="O4" s="6"/>
      <c r="P4" s="49"/>
      <c r="Q4" s="49"/>
      <c r="R4" s="49"/>
      <c r="S4" s="49"/>
      <c r="T4" s="49"/>
    </row>
    <row r="5" spans="1:20" ht="15">
      <c r="A5" s="10" t="s">
        <v>4</v>
      </c>
      <c r="B5" s="11"/>
      <c r="C5" s="12"/>
      <c r="D5" s="12"/>
      <c r="E5" s="12"/>
      <c r="F5" s="12"/>
      <c r="G5" s="12"/>
      <c r="H5" s="13"/>
      <c r="I5" s="11"/>
      <c r="J5" s="12"/>
      <c r="K5" s="12"/>
      <c r="L5" s="12"/>
      <c r="M5" s="12"/>
      <c r="N5" s="12"/>
      <c r="O5" s="13"/>
      <c r="P5" s="50" t="s">
        <v>5</v>
      </c>
      <c r="Q5" s="66"/>
      <c r="R5" s="66"/>
      <c r="S5" s="66"/>
      <c r="T5" s="66"/>
    </row>
    <row r="6" spans="2:20" ht="15.75">
      <c r="B6" s="14" t="s">
        <v>6</v>
      </c>
      <c r="C6" s="15"/>
      <c r="D6" s="16"/>
      <c r="E6" s="17" t="s">
        <v>7</v>
      </c>
      <c r="F6" s="18" t="s">
        <v>8</v>
      </c>
      <c r="G6" s="19" t="s">
        <v>9</v>
      </c>
      <c r="H6" s="19" t="s">
        <v>10</v>
      </c>
      <c r="I6" s="14" t="s">
        <v>6</v>
      </c>
      <c r="J6" s="15"/>
      <c r="K6" s="16"/>
      <c r="L6" s="51" t="s">
        <v>7</v>
      </c>
      <c r="M6" s="18" t="s">
        <v>8</v>
      </c>
      <c r="N6" s="19" t="s">
        <v>9</v>
      </c>
      <c r="O6" s="52" t="s">
        <v>10</v>
      </c>
      <c r="P6" s="14" t="s">
        <v>6</v>
      </c>
      <c r="Q6" s="67"/>
      <c r="R6" s="68"/>
      <c r="S6" s="69" t="s">
        <v>7</v>
      </c>
      <c r="T6" s="54" t="s">
        <v>8</v>
      </c>
    </row>
    <row r="7" spans="1:20" ht="15.75">
      <c r="A7" s="20" t="s">
        <v>11</v>
      </c>
      <c r="B7" s="21"/>
      <c r="C7" s="18" t="s">
        <v>12</v>
      </c>
      <c r="D7" s="18" t="s">
        <v>13</v>
      </c>
      <c r="E7" s="22"/>
      <c r="F7" s="23"/>
      <c r="G7" s="18"/>
      <c r="H7" s="18"/>
      <c r="I7" s="21"/>
      <c r="J7" s="18" t="s">
        <v>12</v>
      </c>
      <c r="K7" s="18" t="s">
        <v>13</v>
      </c>
      <c r="L7" s="53"/>
      <c r="M7" s="23"/>
      <c r="N7" s="18"/>
      <c r="O7" s="54"/>
      <c r="P7" s="21"/>
      <c r="Q7" s="70" t="s">
        <v>12</v>
      </c>
      <c r="R7" s="71" t="s">
        <v>13</v>
      </c>
      <c r="S7" s="23"/>
      <c r="T7" s="23"/>
    </row>
    <row r="8" spans="1:20" ht="17.25">
      <c r="A8" s="24" t="s">
        <v>14</v>
      </c>
      <c r="B8" s="25">
        <f aca="true" t="shared" si="0" ref="B8:B13">C8+D8</f>
        <v>32165</v>
      </c>
      <c r="C8" s="26">
        <f aca="true" t="shared" si="1" ref="C8:T8">C9+C10+C11+C12+C13</f>
        <v>31805</v>
      </c>
      <c r="D8" s="26">
        <f t="shared" si="1"/>
        <v>360</v>
      </c>
      <c r="E8" s="26">
        <f t="shared" si="1"/>
        <v>0</v>
      </c>
      <c r="F8" s="26">
        <f t="shared" si="1"/>
        <v>5179</v>
      </c>
      <c r="G8" s="26">
        <f t="shared" si="1"/>
        <v>0</v>
      </c>
      <c r="H8" s="26">
        <f t="shared" si="1"/>
        <v>0</v>
      </c>
      <c r="I8" s="26">
        <f t="shared" si="1"/>
        <v>14892</v>
      </c>
      <c r="J8" s="26">
        <f t="shared" si="1"/>
        <v>14892</v>
      </c>
      <c r="K8" s="26">
        <f t="shared" si="1"/>
        <v>0</v>
      </c>
      <c r="L8" s="26">
        <f t="shared" si="1"/>
        <v>0</v>
      </c>
      <c r="M8" s="26">
        <f t="shared" si="1"/>
        <v>2441</v>
      </c>
      <c r="N8" s="26">
        <f t="shared" si="1"/>
        <v>0</v>
      </c>
      <c r="O8" s="26">
        <f t="shared" si="1"/>
        <v>0</v>
      </c>
      <c r="P8" s="26">
        <f t="shared" si="1"/>
        <v>0</v>
      </c>
      <c r="Q8" s="26">
        <f t="shared" si="1"/>
        <v>0</v>
      </c>
      <c r="R8" s="26">
        <f t="shared" si="1"/>
        <v>0</v>
      </c>
      <c r="S8" s="26">
        <f t="shared" si="1"/>
        <v>0</v>
      </c>
      <c r="T8" s="26">
        <f t="shared" si="1"/>
        <v>0</v>
      </c>
    </row>
    <row r="9" spans="1:20" ht="17.25">
      <c r="A9" s="27" t="s">
        <v>16</v>
      </c>
      <c r="B9" s="25">
        <f t="shared" si="0"/>
        <v>28392</v>
      </c>
      <c r="C9" s="28">
        <v>28392</v>
      </c>
      <c r="D9" s="29"/>
      <c r="E9" s="30"/>
      <c r="F9" s="28">
        <v>3026</v>
      </c>
      <c r="G9" s="28"/>
      <c r="H9" s="26"/>
      <c r="I9" s="55">
        <f aca="true" t="shared" si="2" ref="I9:I13">J9+K9</f>
        <v>14310</v>
      </c>
      <c r="J9" s="56">
        <v>14310</v>
      </c>
      <c r="K9" s="28"/>
      <c r="L9" s="28"/>
      <c r="M9" s="28">
        <v>2019</v>
      </c>
      <c r="N9" s="57"/>
      <c r="O9" s="58"/>
      <c r="P9" s="59"/>
      <c r="Q9" s="57"/>
      <c r="R9" s="57"/>
      <c r="S9" s="72"/>
      <c r="T9" s="58"/>
    </row>
    <row r="10" spans="1:20" ht="15">
      <c r="A10" s="31" t="s">
        <v>17</v>
      </c>
      <c r="B10" s="25">
        <f t="shared" si="0"/>
        <v>1652</v>
      </c>
      <c r="C10" s="32">
        <v>1652</v>
      </c>
      <c r="D10" s="33"/>
      <c r="E10" s="30"/>
      <c r="F10" s="32">
        <v>1110</v>
      </c>
      <c r="G10" s="28"/>
      <c r="H10" s="26"/>
      <c r="I10" s="55">
        <f t="shared" si="2"/>
        <v>0</v>
      </c>
      <c r="J10" s="28"/>
      <c r="K10" s="28"/>
      <c r="L10" s="28"/>
      <c r="M10" s="28"/>
      <c r="N10" s="60"/>
      <c r="O10" s="58"/>
      <c r="P10" s="59"/>
      <c r="Q10" s="57"/>
      <c r="R10" s="57"/>
      <c r="S10" s="72"/>
      <c r="T10" s="58"/>
    </row>
    <row r="11" spans="1:20" ht="15">
      <c r="A11" s="31" t="s">
        <v>18</v>
      </c>
      <c r="B11" s="25">
        <f t="shared" si="0"/>
        <v>1489</v>
      </c>
      <c r="C11" s="32">
        <v>1129</v>
      </c>
      <c r="D11" s="33">
        <v>360</v>
      </c>
      <c r="E11" s="30"/>
      <c r="F11" s="30">
        <v>591</v>
      </c>
      <c r="G11" s="28"/>
      <c r="H11" s="26"/>
      <c r="I11" s="55">
        <f t="shared" si="2"/>
        <v>0</v>
      </c>
      <c r="J11" s="28"/>
      <c r="K11" s="28"/>
      <c r="L11" s="28"/>
      <c r="M11" s="28"/>
      <c r="N11" s="60"/>
      <c r="O11" s="58"/>
      <c r="P11" s="59"/>
      <c r="Q11" s="57"/>
      <c r="R11" s="57"/>
      <c r="S11" s="72"/>
      <c r="T11" s="58"/>
    </row>
    <row r="12" spans="1:20" ht="15">
      <c r="A12" s="31" t="s">
        <v>19</v>
      </c>
      <c r="B12" s="25">
        <f t="shared" si="0"/>
        <v>50</v>
      </c>
      <c r="C12" s="32">
        <v>50</v>
      </c>
      <c r="D12" s="33"/>
      <c r="E12" s="30"/>
      <c r="F12" s="30">
        <v>30</v>
      </c>
      <c r="G12" s="28"/>
      <c r="H12" s="26"/>
      <c r="I12" s="55">
        <f t="shared" si="2"/>
        <v>0</v>
      </c>
      <c r="J12" s="28"/>
      <c r="K12" s="28"/>
      <c r="L12" s="28"/>
      <c r="M12" s="28"/>
      <c r="N12" s="60"/>
      <c r="O12" s="58"/>
      <c r="P12" s="59"/>
      <c r="Q12" s="57"/>
      <c r="R12" s="57"/>
      <c r="S12" s="72"/>
      <c r="T12" s="58"/>
    </row>
    <row r="13" spans="1:20" ht="18">
      <c r="A13" s="34" t="s">
        <v>20</v>
      </c>
      <c r="B13" s="25">
        <f t="shared" si="0"/>
        <v>582</v>
      </c>
      <c r="C13" s="35">
        <v>582</v>
      </c>
      <c r="D13" s="36"/>
      <c r="E13" s="37"/>
      <c r="F13" s="37">
        <v>422</v>
      </c>
      <c r="G13" s="38"/>
      <c r="H13" s="39"/>
      <c r="I13" s="55">
        <f t="shared" si="2"/>
        <v>582</v>
      </c>
      <c r="J13" s="61">
        <v>582</v>
      </c>
      <c r="K13" s="61"/>
      <c r="L13" s="61"/>
      <c r="M13" s="61">
        <v>422</v>
      </c>
      <c r="N13" s="62"/>
      <c r="O13" s="63"/>
      <c r="P13" s="64"/>
      <c r="Q13" s="73"/>
      <c r="R13" s="73"/>
      <c r="S13" s="74"/>
      <c r="T13" s="63"/>
    </row>
    <row r="17" spans="1:9" ht="18.75">
      <c r="A17" s="40"/>
      <c r="B17" s="41"/>
      <c r="C17" s="41"/>
      <c r="D17" s="41"/>
      <c r="E17" s="40"/>
      <c r="F17" s="41"/>
      <c r="G17" s="41"/>
      <c r="H17" s="41"/>
      <c r="I17" s="41"/>
    </row>
    <row r="18" spans="1:9" ht="1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7.25">
      <c r="A19" s="40"/>
      <c r="B19" s="42" t="s">
        <v>22</v>
      </c>
      <c r="C19" s="43"/>
      <c r="D19" s="43"/>
      <c r="E19" s="43"/>
      <c r="F19" s="43"/>
      <c r="G19" s="43"/>
      <c r="H19" s="43"/>
      <c r="I19" s="65"/>
    </row>
    <row r="20" spans="1:9" ht="17.25">
      <c r="A20" s="44"/>
      <c r="B20" s="45" t="s">
        <v>12</v>
      </c>
      <c r="C20" s="46"/>
      <c r="D20" s="45" t="s">
        <v>13</v>
      </c>
      <c r="E20" s="46"/>
      <c r="F20" s="45" t="s">
        <v>9</v>
      </c>
      <c r="G20" s="46"/>
      <c r="H20" s="45" t="s">
        <v>10</v>
      </c>
      <c r="I20" s="46"/>
    </row>
    <row r="21" spans="2:9" ht="15">
      <c r="B21" s="47" t="s">
        <v>27</v>
      </c>
      <c r="C21" s="47"/>
      <c r="D21" s="47"/>
      <c r="E21" s="47"/>
      <c r="F21" s="47"/>
      <c r="G21" s="47"/>
      <c r="H21" s="47"/>
      <c r="I21" s="4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baoxiang</cp:lastModifiedBy>
  <cp:lastPrinted>2015-09-29T03:44:09Z</cp:lastPrinted>
  <dcterms:created xsi:type="dcterms:W3CDTF">2005-06-11T04:01:22Z</dcterms:created>
  <dcterms:modified xsi:type="dcterms:W3CDTF">2023-10-16T01:18:46Z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E6C6E8351E6E4E1AB05329EB5415B011_13</vt:lpwstr>
  </property>
</Properties>
</file>